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Overview" sheetId="1" r:id="rId1"/>
    <sheet name="FinancialData" sheetId="2" r:id="rId2"/>
    <sheet name="Procurement" sheetId="3" r:id="rId3"/>
    <sheet name="Risk Assesment" sheetId="4" r:id="rId4"/>
    <sheet name="Rating" sheetId="5" r:id="rId5"/>
    <sheet name="Project Indicators" sheetId="6" r:id="rId6"/>
    <sheet name="Lessons Learned" sheetId="7" r:id="rId7"/>
    <sheet name="Results Tracker" sheetId="8" r:id="rId8"/>
    <sheet name="Units for Indicators" sheetId="9" r:id="rId9"/>
    <sheet name="Financial annex" sheetId="10" r:id="rId10"/>
  </sheets>
  <externalReferences>
    <externalReference r:id="rId13"/>
    <externalReference r:id="rId14"/>
  </externalReferences>
  <definedNames>
    <definedName name="iincome">#REF!</definedName>
    <definedName name="income" localSheetId="7">#REF!</definedName>
    <definedName name="income">#REF!</definedName>
    <definedName name="incomelevel">'Results Tracker'!$E$136:$E$138</definedName>
    <definedName name="info">'Results Tracker'!$E$155:$E$157</definedName>
    <definedName name="Month" localSheetId="9">'[1]Dropdowns'!$G$2:$G$13</definedName>
    <definedName name="Month">'[2]Dropdowns'!$G$2:$G$13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 localSheetId="9">'[1]Dropdowns'!$H$2:$H$36</definedName>
    <definedName name="Year">'[2]Dropdowns'!$H$2:$H$36</definedName>
    <definedName name="yesno">'Results Tracker'!$E$142:$E$143</definedName>
  </definedNames>
  <calcPr fullCalcOnLoad="1"/>
</workbook>
</file>

<file path=xl/comments3.xml><?xml version="1.0" encoding="utf-8"?>
<comments xmlns="http://schemas.openxmlformats.org/spreadsheetml/2006/main">
  <authors>
    <author>vijendran.paramasamy</author>
  </authors>
  <commentList>
    <comment ref="E10" authorId="0">
      <text>
        <r>
          <rPr>
            <sz val="9"/>
            <rFont val="Tahoma"/>
            <family val="2"/>
          </rPr>
          <t xml:space="preserve">140SLR= 1$
</t>
        </r>
      </text>
    </comment>
  </commentList>
</comments>
</file>

<file path=xl/comments6.xml><?xml version="1.0" encoding="utf-8"?>
<comments xmlns="http://schemas.openxmlformats.org/spreadsheetml/2006/main">
  <authors>
    <author>vijendran.paramasamy</author>
  </authors>
  <commentList>
    <comment ref="G7" authorId="0">
      <text>
        <r>
          <rPr>
            <b/>
            <sz val="9"/>
            <rFont val="Tahoma"/>
            <family val="2"/>
          </rPr>
          <t>The initial household survey (baseline) and the follow up survey were not conducted during the reporting period as originally planned. Due to this situation  marking the progress  was not possible.</t>
        </r>
      </text>
    </comment>
  </commentList>
</comments>
</file>

<file path=xl/sharedStrings.xml><?xml version="1.0" encoding="utf-8"?>
<sst xmlns="http://schemas.openxmlformats.org/spreadsheetml/2006/main" count="1761" uniqueCount="974">
  <si>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</si>
  <si>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</si>
  <si>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</si>
  <si>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</si>
  <si>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</si>
  <si>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</si>
  <si>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</si>
  <si>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</si>
  <si>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</si>
  <si>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</si>
  <si>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</si>
  <si>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</si>
  <si>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</si>
  <si>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</si>
  <si>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</si>
  <si>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</si>
  <si>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</si>
  <si>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</si>
  <si>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</si>
  <si>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</si>
  <si>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</si>
  <si>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</si>
  <si>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</si>
  <si>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</si>
  <si>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</si>
  <si>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</si>
  <si>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</si>
  <si>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</si>
  <si>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</si>
  <si>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</si>
  <si>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</si>
  <si>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</si>
  <si>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</si>
  <si>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</si>
  <si>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</si>
  <si>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</si>
  <si>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</si>
  <si>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</si>
  <si>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</si>
  <si>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</si>
  <si>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</si>
  <si>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</si>
  <si>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</si>
  <si>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</si>
  <si>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</si>
  <si>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</si>
  <si>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</si>
  <si>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</si>
  <si>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</si>
  <si>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</si>
  <si>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</si>
  <si>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</si>
  <si>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</si>
  <si>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</si>
  <si>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</si>
  <si>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</si>
  <si>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</si>
  <si>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Dominica</t>
  </si>
  <si>
    <t xml:space="preserve">Name: </t>
  </si>
  <si>
    <t>Dominican Republic</t>
  </si>
  <si>
    <t xml:space="preserve">Email: </t>
  </si>
  <si>
    <t>Ecuador</t>
  </si>
  <si>
    <t xml:space="preserve">Date: </t>
  </si>
  <si>
    <t>Egypt</t>
  </si>
  <si>
    <t>El Salvador</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</si>
  <si>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</si>
  <si>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</si>
  <si>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</si>
  <si>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</si>
  <si>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</si>
  <si>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</si>
  <si>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</si>
  <si>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</si>
  <si>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</si>
  <si>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</si>
  <si>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</si>
  <si>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</si>
  <si>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</si>
  <si>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</si>
  <si>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</si>
  <si>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</si>
  <si>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</si>
  <si>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</si>
  <si>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</si>
  <si>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</si>
  <si>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</si>
  <si>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</si>
  <si>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</si>
  <si>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</si>
  <si>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</si>
  <si>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</si>
  <si>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</si>
  <si>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</si>
  <si>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</si>
  <si>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</si>
  <si>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</si>
  <si>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</si>
  <si>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</si>
  <si>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</si>
  <si>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</si>
  <si>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</si>
  <si>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</si>
  <si>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</si>
  <si>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</si>
  <si>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</si>
  <si>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</si>
  <si>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</si>
  <si>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</si>
  <si>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</si>
  <si>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</si>
  <si>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</si>
  <si>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</si>
  <si>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</si>
  <si>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</si>
  <si>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</si>
  <si>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</si>
  <si>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</si>
  <si>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</si>
  <si>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</si>
  <si>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</si>
  <si>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</si>
  <si>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</si>
  <si>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</si>
  <si>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</si>
  <si>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</si>
  <si>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</si>
  <si>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</si>
  <si>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</si>
  <si>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</si>
  <si>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</si>
  <si>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</si>
  <si>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</si>
  <si>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</si>
  <si>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</si>
  <si>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</si>
  <si>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</si>
  <si>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</si>
  <si>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</si>
  <si>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</si>
  <si>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</si>
  <si>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</si>
  <si>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</si>
  <si>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</si>
  <si>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</si>
  <si>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</si>
  <si>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</si>
  <si>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</si>
  <si>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</si>
  <si>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</si>
  <si>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</si>
  <si>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</si>
  <si>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</si>
  <si>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</si>
  <si>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</si>
  <si>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</si>
  <si>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</si>
  <si>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</si>
  <si>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</si>
  <si>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</si>
  <si>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</si>
  <si>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</si>
  <si>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</si>
  <si>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</si>
  <si>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</si>
  <si>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</si>
  <si>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</si>
  <si>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</si>
  <si>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</si>
  <si>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</si>
  <si>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</si>
  <si>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</si>
  <si>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</si>
  <si>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</si>
  <si>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</si>
  <si>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</si>
  <si>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</si>
  <si>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</si>
  <si>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</si>
  <si>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</si>
  <si>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</si>
  <si>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</si>
  <si>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</si>
  <si>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</si>
  <si>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</si>
  <si>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</si>
  <si>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</si>
  <si>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</si>
  <si>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</si>
  <si>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</si>
  <si>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</si>
  <si>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</si>
  <si>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</si>
  <si>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</si>
  <si>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</si>
  <si>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</si>
  <si>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</si>
  <si>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</si>
  <si>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</si>
  <si>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</si>
  <si>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</si>
  <si>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</si>
  <si>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</si>
  <si>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</si>
  <si>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</si>
  <si>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</si>
  <si>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</si>
  <si>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</si>
  <si>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</si>
  <si>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</si>
  <si>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</si>
  <si>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</si>
  <si>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</si>
  <si>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</si>
  <si>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</si>
  <si>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</si>
  <si>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</si>
  <si>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</si>
  <si>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</si>
  <si>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</si>
  <si>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</si>
  <si>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</si>
  <si>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</si>
  <si>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</si>
  <si>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</si>
  <si>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</si>
  <si>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</si>
  <si>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</si>
  <si>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</si>
  <si>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</si>
  <si>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</si>
  <si>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</si>
  <si>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</si>
  <si>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</si>
  <si>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</si>
  <si>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</si>
  <si>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</si>
  <si>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</si>
  <si>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List all bids for each contact signed with date of open call and winning bid</t>
  </si>
  <si>
    <t xml:space="preserve">DISBURSEMENT OF AF GRANT FUNDS </t>
  </si>
  <si>
    <t>Add any comments on AF Grant Funds. (word limit=200)</t>
  </si>
  <si>
    <t xml:space="preserve"> Fund Outcome Indicator Units</t>
  </si>
  <si>
    <t>Fund Output Indicator Units</t>
  </si>
  <si>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</si>
  <si>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</si>
  <si>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</si>
  <si>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</si>
  <si>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</si>
  <si>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</si>
  <si>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</si>
  <si>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</si>
  <si>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</si>
  <si>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</si>
  <si>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</si>
  <si>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</si>
  <si>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</si>
  <si>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</si>
  <si>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</si>
  <si>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</si>
  <si>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</si>
  <si>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</si>
  <si>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</si>
  <si>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</si>
  <si>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</si>
  <si>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</si>
  <si>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</si>
  <si>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</si>
  <si>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</si>
  <si>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</si>
  <si>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</si>
  <si>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</si>
  <si>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</si>
  <si>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</si>
  <si>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</si>
  <si>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</si>
  <si>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</si>
  <si>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</si>
  <si>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</si>
  <si>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</si>
  <si>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</si>
  <si>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</si>
  <si>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</si>
  <si>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TOTAL</t>
  </si>
  <si>
    <t>Other</t>
  </si>
  <si>
    <t>Target for Project End</t>
  </si>
  <si>
    <t>Period of Report (Dates)</t>
  </si>
  <si>
    <t>Selection Justification for the Winner</t>
  </si>
  <si>
    <t>Contract Value/Amount (USD)</t>
  </si>
  <si>
    <t>Bid Amount (USD)</t>
  </si>
  <si>
    <t>Winning Bid Amount (USD)</t>
  </si>
  <si>
    <t>Remaining Balance</t>
  </si>
  <si>
    <t>Payment to Date</t>
  </si>
  <si>
    <t>CONTRACT &amp; Procurement Method</t>
  </si>
  <si>
    <t>PLANNED EXPENDITURE SCHEDULE</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</si>
  <si>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</si>
  <si>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</si>
  <si>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</si>
  <si>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</si>
  <si>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</si>
  <si>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</si>
  <si>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</si>
  <si>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</si>
  <si>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</si>
  <si>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</si>
  <si>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</si>
  <si>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</si>
  <si>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</si>
  <si>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</si>
  <si>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</si>
  <si>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</si>
  <si>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</si>
  <si>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</si>
  <si>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</si>
  <si>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</si>
  <si>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</si>
  <si>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</si>
  <si>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</si>
  <si>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</si>
  <si>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</si>
  <si>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</si>
  <si>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</si>
  <si>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</si>
  <si>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</si>
  <si>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</si>
  <si>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</si>
  <si>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</si>
  <si>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</si>
  <si>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</si>
  <si>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</si>
  <si>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</si>
  <si>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</si>
  <si>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</si>
  <si>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</si>
  <si>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</si>
  <si>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</si>
  <si>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</si>
  <si>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</si>
  <si>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</si>
  <si>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</si>
  <si>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</si>
  <si>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</si>
  <si>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</si>
  <si>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</si>
  <si>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</si>
  <si>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</si>
  <si>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</si>
  <si>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</si>
  <si>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</si>
  <si>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</si>
  <si>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</si>
  <si>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</si>
  <si>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</si>
  <si>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</si>
  <si>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</si>
  <si>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</si>
  <si>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</si>
  <si>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</si>
  <si>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</si>
  <si>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</si>
  <si>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</si>
  <si>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</si>
  <si>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</si>
  <si>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</si>
  <si>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</si>
  <si>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</si>
  <si>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in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</si>
  <si>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</si>
  <si>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</si>
  <si>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</si>
  <si>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</si>
  <si>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</si>
  <si>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</si>
  <si>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</si>
  <si>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</si>
  <si>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</si>
  <si>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</si>
  <si>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</si>
  <si>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</si>
  <si>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</si>
  <si>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</si>
  <si>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</si>
  <si>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</si>
  <si>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</si>
  <si>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</si>
  <si>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</si>
  <si>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</si>
  <si>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</si>
  <si>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</si>
  <si>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</si>
  <si>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</si>
  <si>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</si>
  <si>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</si>
  <si>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</si>
  <si>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</si>
  <si>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</si>
  <si>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</si>
  <si>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</si>
  <si>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</si>
  <si>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</si>
  <si>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</si>
  <si>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</si>
  <si>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</si>
  <si>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</si>
  <si>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</si>
  <si>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</si>
  <si>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</si>
  <si>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</si>
  <si>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</si>
  <si>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</si>
  <si>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</si>
  <si>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</si>
  <si>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</si>
  <si>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</si>
  <si>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</si>
  <si>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</si>
  <si>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</si>
  <si>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</si>
  <si>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</si>
  <si>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</si>
  <si>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</si>
  <si>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</si>
  <si>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</si>
  <si>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</si>
  <si>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</si>
  <si>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</si>
  <si>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</si>
  <si>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</si>
  <si>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</si>
  <si>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</si>
  <si>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</si>
  <si>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</si>
  <si>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</si>
  <si>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</si>
  <si>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</si>
  <si>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</si>
  <si>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</si>
  <si>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</si>
  <si>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</si>
  <si>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</si>
  <si>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</si>
  <si>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</si>
  <si>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</si>
  <si>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</si>
  <si>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</si>
  <si>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</si>
  <si>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</si>
  <si>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</si>
  <si>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</si>
  <si>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</si>
  <si>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</si>
  <si>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</si>
  <si>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</si>
  <si>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</si>
  <si>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</si>
  <si>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</si>
  <si>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</si>
  <si>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</si>
  <si>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</si>
  <si>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</si>
  <si>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</si>
  <si>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</si>
  <si>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</si>
  <si>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</si>
  <si>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</si>
  <si>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</si>
  <si>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</si>
  <si>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</si>
  <si>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</si>
  <si>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</si>
  <si>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</si>
  <si>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</si>
  <si>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</si>
  <si>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</si>
  <si>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</si>
  <si>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</si>
  <si>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</si>
  <si>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</si>
  <si>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</si>
  <si>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</si>
  <si>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</si>
  <si>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</si>
  <si>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</si>
  <si>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</si>
  <si>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</si>
  <si>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</si>
  <si>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</si>
  <si>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</si>
  <si>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</si>
  <si>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</si>
  <si>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</si>
  <si>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</si>
  <si>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</si>
  <si>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</si>
  <si>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</si>
  <si>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</si>
  <si>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</si>
  <si>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</si>
  <si>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</si>
  <si>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</si>
  <si>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</si>
  <si>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</si>
  <si>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</si>
  <si>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</si>
  <si>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</si>
  <si>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</si>
  <si>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</si>
  <si>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</si>
  <si>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</si>
  <si>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</si>
  <si>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</si>
  <si>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</si>
  <si>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</si>
  <si>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</si>
  <si>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</si>
  <si>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</si>
  <si>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</si>
  <si>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</si>
  <si>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</si>
  <si>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</si>
  <si>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</si>
  <si>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</si>
  <si>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</si>
  <si>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</si>
  <si>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</si>
  <si>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</si>
  <si>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</si>
  <si>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</si>
  <si>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</si>
  <si>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</si>
  <si>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</si>
  <si>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</si>
  <si>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</si>
  <si>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</si>
  <si>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</si>
  <si>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</si>
  <si>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</si>
  <si>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</si>
  <si>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</si>
  <si>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</si>
  <si>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</si>
  <si>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</si>
  <si>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</si>
  <si>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</si>
  <si>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</si>
  <si>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</si>
  <si>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</si>
  <si>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</si>
  <si>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</si>
  <si>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</si>
  <si>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</si>
  <si>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Strengthening infrastructure</t>
  </si>
  <si>
    <t>Forests</t>
  </si>
  <si>
    <t>4: Response capability</t>
  </si>
  <si>
    <t>Supporting livelihoods</t>
  </si>
  <si>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</si>
  <si>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</si>
  <si>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</si>
  <si>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</si>
  <si>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</si>
  <si>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</si>
  <si>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</si>
  <si>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</si>
  <si>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</si>
  <si>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</si>
  <si>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</si>
  <si>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</si>
  <si>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</si>
  <si>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</si>
  <si>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</si>
  <si>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</si>
  <si>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</si>
  <si>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</si>
  <si>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</si>
  <si>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</si>
  <si>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</si>
  <si>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</si>
  <si>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</si>
  <si>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</si>
  <si>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</si>
  <si>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</si>
  <si>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</si>
  <si>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</si>
  <si>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</si>
  <si>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</si>
  <si>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</si>
  <si>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</si>
  <si>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</si>
  <si>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</si>
  <si>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</si>
  <si>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</si>
  <si>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</si>
  <si>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</si>
  <si>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</si>
  <si>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</si>
  <si>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</si>
  <si>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</si>
  <si>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</si>
  <si>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</si>
  <si>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</si>
  <si>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</si>
  <si>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</si>
  <si>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</si>
  <si>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</si>
  <si>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</si>
  <si>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</si>
  <si>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</si>
  <si>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</si>
  <si>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</si>
  <si>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</si>
  <si>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</si>
  <si>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</si>
  <si>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</si>
  <si>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</si>
  <si>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</si>
  <si>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</si>
  <si>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</si>
  <si>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</si>
  <si>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</si>
  <si>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</si>
  <si>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</si>
  <si>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</si>
  <si>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</si>
  <si>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</si>
  <si>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</si>
  <si>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</si>
  <si>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</si>
  <si>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</si>
  <si>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</si>
  <si>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</si>
  <si>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</si>
  <si>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</si>
  <si>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</si>
  <si>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</si>
  <si>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</si>
  <si>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</si>
  <si>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</si>
  <si>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</si>
  <si>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</si>
  <si>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</si>
  <si>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</si>
  <si>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</si>
  <si>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</si>
  <si>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</si>
  <si>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</si>
  <si>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</si>
  <si>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</si>
  <si>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</si>
  <si>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</si>
  <si>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</si>
  <si>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</si>
  <si>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</si>
  <si>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</si>
  <si>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</si>
  <si>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</si>
  <si>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</si>
  <si>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</si>
  <si>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</si>
  <si>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</si>
  <si>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</si>
  <si>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</si>
  <si>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</si>
  <si>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</si>
  <si>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</si>
  <si>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</si>
  <si>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</si>
  <si>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</si>
  <si>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t>Indicator 4.1.1: No. and type of development sector services to respond to new conditions resulting from climate variability and change</t>
  </si>
  <si>
    <t>Addressing Climate Change Impacts on Marginalized Agricultural Communities Living in the Mahaweli River Basin of Sri Lanka</t>
  </si>
  <si>
    <r>
      <t>Estimated cumulative total disbursement as of</t>
    </r>
    <r>
      <rPr>
        <b/>
        <sz val="11"/>
        <color indexed="10"/>
        <rFont val="Times New Roman"/>
        <family val="1"/>
      </rPr>
      <t xml:space="preserve"> [11th Aug 2015]</t>
    </r>
  </si>
  <si>
    <t xml:space="preserve">Percentage of target population adopting risk reduction measures </t>
  </si>
  <si>
    <t xml:space="preserve">Less than 10% of target population practice climate risk reduction measures </t>
  </si>
  <si>
    <t xml:space="preserve">Percentage of target households with sustained climate resilient livelihoods </t>
  </si>
  <si>
    <t xml:space="preserve">Output 1.2 </t>
  </si>
  <si>
    <t>All FO s trained to engage in drought tolerant agriculture, Farmer field trials conducted with national  technical agencies for 500 farm families selected by FO s, Seed banks and seed distribution established in each ASC</t>
  </si>
  <si>
    <t>Output 1.3</t>
  </si>
  <si>
    <t xml:space="preserve">Low level of access to non-farm livelihood assets including information Training/skills Market linkage Finance </t>
  </si>
  <si>
    <t xml:space="preserve">6 technical assessments for climate resilience and market chain analysis conducted </t>
  </si>
  <si>
    <t xml:space="preserve">Identify and promote climate resilient alternate income sources such as livestock, perennial cash crops and inland fisheries </t>
  </si>
  <si>
    <t>No of women participated in livelihood training</t>
  </si>
  <si>
    <t>Output 1.4</t>
  </si>
  <si>
    <t>Output 1.5</t>
  </si>
  <si>
    <t>Percentage and level of community participation cash for work system</t>
  </si>
  <si>
    <t xml:space="preserve">0% participation in PES schemes in target area </t>
  </si>
  <si>
    <t xml:space="preserve">Number of women participating in cash for work programme </t>
  </si>
  <si>
    <t xml:space="preserve">Outcome 2 </t>
  </si>
  <si>
    <t>No. of village, divisional and provincial officers trained to address climate risks</t>
  </si>
  <si>
    <t>Training programmes on climate risk management are not available at regional and local level</t>
  </si>
  <si>
    <t>Output 2.2</t>
  </si>
  <si>
    <t xml:space="preserve">Capacity of FO s to respond to climate risk </t>
  </si>
  <si>
    <t>Output 2.3</t>
  </si>
  <si>
    <t xml:space="preserve">Availability of watershed-level irrigation management plans, Increased extent cultivated under pilot minor irrigation scheme </t>
  </si>
  <si>
    <t>Output 2.4</t>
  </si>
  <si>
    <t xml:space="preserve">Target population unaware of climate risks and adaptive measure </t>
  </si>
  <si>
    <t>Output 2.6</t>
  </si>
  <si>
    <t>Developed and implemented drought forecasting and timely dissemination model for Mahaweli basin, 15 community based landslide early warning systems with telemetric rain gauges are operationalized in Walapane DSD</t>
  </si>
  <si>
    <t>Design and implement early warning systems for climate induced risk of landslide and drought in Mahaweli Basin</t>
  </si>
  <si>
    <t>N/A</t>
  </si>
  <si>
    <t>MS</t>
  </si>
  <si>
    <t>Medium</t>
  </si>
  <si>
    <t>Scientific &amp; technical information in relation to climate change &amp; its effects on the Basin remain incomplete and uncertain</t>
  </si>
  <si>
    <t>Low</t>
  </si>
  <si>
    <t>Lack of awareness among participating communities and local officials on CC and potential impacts</t>
  </si>
  <si>
    <t>Additional development support for alternative livelihoods and crops are unavailable in the target DSD at the required time</t>
  </si>
  <si>
    <t>AMOUNT in US $</t>
  </si>
  <si>
    <t>United Nations Word Food Programme (WFP)</t>
  </si>
  <si>
    <t>Multilateral</t>
  </si>
  <si>
    <t xml:space="preserve">1.1 Develop diversified home garden based agro forestry in target DSDs to build household adaptive capacity to climate change </t>
  </si>
  <si>
    <t xml:space="preserve">1.2 Introduce and promote drought tolerant cop varieties and agronomic practices to counter effects of rainfall variability </t>
  </si>
  <si>
    <t>1.3 Identify and promote climate-resilient alternative income sources among rural farm household dependent on rain fed agriculture</t>
  </si>
  <si>
    <t xml:space="preserve">1.4 Promote improved post-harvest technologies as viable climate-resilient livelihood sources for fare women </t>
  </si>
  <si>
    <t xml:space="preserve">1.5 Build community assets and livelihood resources through case-for-work to support climate risk reduction measures </t>
  </si>
  <si>
    <t>2.1 Train and mobilize officers at village, division and provincial level to design, and monitor local adaptation strategies</t>
  </si>
  <si>
    <t>2.2 Strengthen farmer organizations with information, training and equipment to implement adaptation strategies</t>
  </si>
  <si>
    <t xml:space="preserve">2.3 Pilot integrated watershed management models in micro watersheds to safeguard climate sensitive livelihood assets such as land and water </t>
  </si>
  <si>
    <t>2.4 Risk Assessment and Adaptation planning conducted with target communities</t>
  </si>
  <si>
    <t xml:space="preserve">2.6 Design and implement early warning systems for climate induced risk of landslide and drought in Mahaweli Basin </t>
  </si>
  <si>
    <t>Results Tracker for Adaptation Fund (AF)  Projects    - Numbers will be available after baseline survey is completed</t>
  </si>
  <si>
    <t>Vijendran.Paramasamy@wfp.org</t>
  </si>
  <si>
    <r>
      <t xml:space="preserve">Project actions/activities planned for current reporting period are progressing on track or exceeding expectations to achieve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</si>
  <si>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Please Provide the Name and Contact information of person(s) responsible for completing the Rating section</t>
  </si>
  <si>
    <t>secretary@environmentmin.gov.lk</t>
  </si>
  <si>
    <t xml:space="preserve">Mr. Udaya R. Seneviratne </t>
  </si>
  <si>
    <t>National Project Manager</t>
  </si>
  <si>
    <t>vijendran.paramasamy@wfp.org</t>
  </si>
  <si>
    <t xml:space="preserve">PROCUREMENT DATA- </t>
  </si>
  <si>
    <t xml:space="preserve">Nuwara Eliya and Polonnaruwa districts
(Walapane, Medirigiriya and Lankapura Divisions )
</t>
  </si>
  <si>
    <t>8: Water body based operational program</t>
  </si>
  <si>
    <t>Mr. P. Vijendran</t>
  </si>
  <si>
    <t>List output and corresponding amount spent for the current reporting period</t>
  </si>
  <si>
    <t xml:space="preserve"> 2.5 Document and disseminate lessons of climate resilient livelihood development and watershed management approaches and best practices</t>
  </si>
  <si>
    <t>Signature Date</t>
  </si>
  <si>
    <t>P. Vijendran</t>
  </si>
  <si>
    <t xml:space="preserve">75% of target population practice at least one climate risk reduction measure introduced through project interventions such as Responding to early warning and forecasting House hold level No-farm income sources Home garden food production improved water management Post harvest technologies Resistant crop varieties knowledge of climate risks and adaptation strategies </t>
  </si>
  <si>
    <t xml:space="preserve">14039 target households have developed at least one climate resilient livelihood strategy of alternative source of income </t>
  </si>
  <si>
    <t>Home gardens generate income in 50% of target population, women's contribution to  household income increased by 50% in target households</t>
  </si>
  <si>
    <t xml:space="preserve">14039 rain fed farming families benefit from home garden improvement- Diversity in home gardens improved - Household income from home gardens increased </t>
  </si>
  <si>
    <t xml:space="preserve">Introduce and promote drought tolerant crop varieties and agronomic practices to counter effects of rainfall variability </t>
  </si>
  <si>
    <t xml:space="preserve">Promote improved post harvest technologies as viable climate- resilient livelihood sources for farm women </t>
  </si>
  <si>
    <t>1500 households benefit from cash for work schemes in two micro catchments in target DSDs</t>
  </si>
  <si>
    <t xml:space="preserve">Build community Assets and livelihood resources through cash for work to support climate risk reduction measures </t>
  </si>
  <si>
    <t xml:space="preserve">Strengthened ownership of climate risk reduction processes and increased replication potential of adaptation strategies at local level and basin/sub national level </t>
  </si>
  <si>
    <t xml:space="preserve">All 14039 households participate in climate risk assessment in target area receive climate change awareness, At least 50% of community risk assessment meetings consist of women, All FO s in target area receive information and tools to develop local adaptive strategies to safeguard livelihood assets, All local and divisional-level officials engaged in agriculture, fisheries, forestry and disaster management receive at least one training on supporting adaptive strategies </t>
  </si>
  <si>
    <t xml:space="preserve">Train and mobilize officers at village, division and provincial level to design, and monitor local adaptation strategies </t>
  </si>
  <si>
    <t xml:space="preserve">Strengthen FO s with information, training and equipment to implement adaptation strategies  </t>
  </si>
  <si>
    <t xml:space="preserve">FO s lack information on risks, and lack planning capacity t o address them, Some villages do not formalized FO s </t>
  </si>
  <si>
    <t>All FO s in target DSDs have developed management plans for local irrigation management and catchment conservation, Management plans are funded through community &amp; government input, All FO s in the target divisions are registered with Agrarian Services and have elected representatives, At least 6 members each FO trained to conduct vulnerability reduction assessments as input 2.4</t>
  </si>
  <si>
    <t>Management plans for two micro watersheds developed and implemented FO s, Increase cropping intensity in both systems to over 100%</t>
  </si>
  <si>
    <t xml:space="preserve">Pilot integrated watershed management plans to safeguard climate sensitive livelihood assets such as land and water </t>
  </si>
  <si>
    <t>Level of awareness among awareness among target group of climate risk</t>
  </si>
  <si>
    <t xml:space="preserve">VRA s conducted in all FO s targeting 14039 households at three month, 18 month and end of project, &gt;45% female participation </t>
  </si>
  <si>
    <t xml:space="preserve">Conduct Risk Assessment and Adaptation Planning with target communities </t>
  </si>
  <si>
    <t xml:space="preserve">No. of news outlets in the local press and media reported on project lessons, No. of new project proposals,/ new community based adaptation initiatives generated within and outside the DSDs </t>
  </si>
  <si>
    <t>Reporting on climate adaptation in national media poor, No such project proposals exist</t>
  </si>
  <si>
    <t>10 case studies generated, 5 policy briefs produced and shared with NPSC, 50 media reports on project outcomes, 2 provincial workshops to share project learning, 20 CBA proposals from other vulnerable communities generated through exchange visits</t>
  </si>
  <si>
    <t>Development and functioning of early warning systems</t>
  </si>
  <si>
    <t xml:space="preserve">No community based landslide warning in project DSDs, No drought/seasonal forecasting systems in place </t>
  </si>
  <si>
    <t>Outcome 3: Strengthened awareness and ownership of adaptation and climate risk reduction processes</t>
  </si>
  <si>
    <t>Output 5: Vulnerable ecosystem services and natural resource assets strengthened in response to climate change impacts, including variability</t>
  </si>
  <si>
    <t>increased adaptive capacity</t>
  </si>
  <si>
    <t>3: Risk and vulnerability assessments completed or updated</t>
  </si>
  <si>
    <t>Addressing Climate Change Impacts on Marginalized Agricultural Communities Living in the Mahaweli River Basin</t>
  </si>
  <si>
    <t xml:space="preserve">Explanatory notes on variancies between planned and actual expenditures of outputs during the reporting period  </t>
  </si>
  <si>
    <t>AMOUNT spent (US$)</t>
  </si>
  <si>
    <t>Difference (positive amount indicates amount overspent)</t>
  </si>
  <si>
    <t>Component 01</t>
  </si>
  <si>
    <t xml:space="preserve">Activity  1.1. </t>
  </si>
  <si>
    <t xml:space="preserve">Activity  1.2. </t>
  </si>
  <si>
    <t xml:space="preserve">Activity  1.3. </t>
  </si>
  <si>
    <t xml:space="preserve">Activity  1.4. </t>
  </si>
  <si>
    <t xml:space="preserve">Activity  1.5. </t>
  </si>
  <si>
    <t>Component 02</t>
  </si>
  <si>
    <t xml:space="preserve">Activity 2.1. </t>
  </si>
  <si>
    <t xml:space="preserve">Activity 2.2. </t>
  </si>
  <si>
    <t xml:space="preserve">Activity 2.3. </t>
  </si>
  <si>
    <t xml:space="preserve">Activity 2.4. </t>
  </si>
  <si>
    <t xml:space="preserve">Activity 2.5. </t>
  </si>
  <si>
    <t xml:space="preserve">Activity 2.6. </t>
  </si>
  <si>
    <t>Execution cost</t>
  </si>
  <si>
    <t>Reason for underspending</t>
  </si>
  <si>
    <t xml:space="preserve">Projected for  1st year </t>
  </si>
  <si>
    <t xml:space="preserve">This is a  resilience building project against natural hazards. The objective of this project is to secure community livelihoods and food security against climate change-induced rainfall variability leading to longer droughts and more intense rainfall. The project has two Components i) "Develop household food security and build resilient livelihoods for rain-fed farming households" and ii) "Build institutional capacity in village, local, regional service delivery to reduce risks associated with climate-induced rainfall variability"
</t>
  </si>
  <si>
    <t xml:space="preserve"> 14 -Dec-2012</t>
  </si>
  <si>
    <t>Local government in project implementation areas fails to prioritize climate change policies in their strategies and plans</t>
  </si>
  <si>
    <t>Policy makers and politicians prioritize economic benefits over sustainable and resilient ecosystems</t>
  </si>
  <si>
    <t>Output2.1</t>
  </si>
  <si>
    <r>
      <t xml:space="preserve">Output 2.5
</t>
    </r>
    <r>
      <rPr>
        <sz val="11"/>
        <color indexed="8"/>
        <rFont val="Times New Roman"/>
        <family val="1"/>
      </rPr>
      <t>Document and disseminate lessons of climate resilient livelihood development and watershed management approaches and best practices</t>
    </r>
  </si>
  <si>
    <t>Training provided to all FO s on selected livelihood options per DSD by specialized state agencies, Livelihood support equipment provided to six viable livelihood proposals from every FO</t>
  </si>
  <si>
    <t xml:space="preserve">Post harvest centers established in 8 ASCs in the 3 project DSDs, One post harvest village established in each ASC area 760 farm women in 08 villages linked with local livelihood incentive programs </t>
  </si>
  <si>
    <t>No. of women with new source of income</t>
  </si>
  <si>
    <t>No. of diversified home gardens created through project intervention, Value of food and income generated through diversified home gardens</t>
  </si>
  <si>
    <t xml:space="preserve">No. and type of drought mitigation practices introduced </t>
  </si>
  <si>
    <t xml:space="preserve">No. and type of alternate livelihood assets created </t>
  </si>
  <si>
    <t xml:space="preserve">No. of farm women engaged in project-introduced post harvest livelihoods </t>
  </si>
  <si>
    <t xml:space="preserve">Percentage of target population aware of predicted impacts of climate change and appropriate responsive adaptive actions to safeguard livelihood assets. </t>
  </si>
  <si>
    <t>One training module developed, 6 TOTs developed and conducted, 250 officials trained at provincial, divisional, and village engaged in rural development, All Agrarian Service centers in project DSDs receive climate risk management tools</t>
  </si>
  <si>
    <r>
      <rPr>
        <b/>
        <u val="single"/>
        <sz val="11"/>
        <color indexed="8"/>
        <rFont val="Times New Roman"/>
        <family val="1"/>
      </rPr>
      <t>Core Indicator</t>
    </r>
    <r>
      <rPr>
        <sz val="11"/>
        <color indexed="8"/>
        <rFont val="Times New Roman"/>
        <family val="1"/>
      </rPr>
      <t>: No. of beneficiaries</t>
    </r>
  </si>
  <si>
    <r>
      <rPr>
        <b/>
        <u val="single"/>
        <sz val="11"/>
        <color indexed="8"/>
        <rFont val="Times New Roman"/>
        <family val="1"/>
      </rPr>
      <t>Core Indicator</t>
    </r>
    <r>
      <rPr>
        <sz val="11"/>
        <color indexed="8"/>
        <rFont val="Times New Roman"/>
        <family val="1"/>
      </rPr>
      <t xml:space="preserve"> 1.2: No. of Early Warning Systems</t>
    </r>
  </si>
  <si>
    <r>
      <rPr>
        <b/>
        <u val="single"/>
        <sz val="11"/>
        <color indexed="8"/>
        <rFont val="Times New Roman"/>
        <family val="1"/>
      </rPr>
      <t>Core Indicator</t>
    </r>
    <r>
      <rPr>
        <sz val="11"/>
        <color indexed="8"/>
        <rFont val="Times New Roman"/>
        <family val="1"/>
      </rPr>
      <t xml:space="preserve"> 4.2: Assets produced, developed, improved or strengthened</t>
    </r>
  </si>
  <si>
    <r>
      <rPr>
        <b/>
        <u val="single"/>
        <sz val="11"/>
        <color indexed="8"/>
        <rFont val="Times New Roman"/>
        <family val="1"/>
      </rPr>
      <t>Core Indicator</t>
    </r>
    <r>
      <rPr>
        <sz val="11"/>
        <color indexed="8"/>
        <rFont val="Times New Roman"/>
        <family val="1"/>
      </rPr>
      <t xml:space="preserve"> 5.1: Natural Assets protected or rehabilitated</t>
    </r>
  </si>
  <si>
    <r>
      <rPr>
        <b/>
        <u val="single"/>
        <sz val="11"/>
        <color indexed="8"/>
        <rFont val="Times New Roman"/>
        <family val="1"/>
      </rPr>
      <t>Core Indicator</t>
    </r>
    <r>
      <rPr>
        <sz val="11"/>
        <color indexed="8"/>
        <rFont val="Times New Roman"/>
        <family val="1"/>
      </rPr>
      <t xml:space="preserve"> 6.1.2: Increased income, or avoided decrease in income</t>
    </r>
  </si>
  <si>
    <r>
      <t xml:space="preserve">Number of households </t>
    </r>
    <r>
      <rPr>
        <i/>
        <sz val="9"/>
        <color indexed="8"/>
        <rFont val="Times New Roman"/>
        <family val="1"/>
      </rPr>
      <t>(total number in the project area)</t>
    </r>
  </si>
  <si>
    <r>
      <t xml:space="preserve">1: Health and Social Infrastructure </t>
    </r>
    <r>
      <rPr>
        <i/>
        <sz val="11"/>
        <color indexed="8"/>
        <rFont val="Times New Roman"/>
        <family val="1"/>
      </rPr>
      <t>(developed/improved)</t>
    </r>
  </si>
  <si>
    <r>
      <t xml:space="preserve">2: Physical asset </t>
    </r>
    <r>
      <rPr>
        <i/>
        <sz val="11"/>
        <color indexed="8"/>
        <rFont val="Times New Roman"/>
        <family val="1"/>
      </rPr>
      <t>(produced/improved/strengthened)</t>
    </r>
  </si>
  <si>
    <r>
      <rPr>
        <b/>
        <sz val="10"/>
        <color indexed="8"/>
        <rFont val="Times New Roman"/>
        <family val="1"/>
      </rPr>
      <t xml:space="preserve">1. </t>
    </r>
    <r>
      <rPr>
        <sz val="10"/>
        <color indexed="8"/>
        <rFont val="Times New Roman"/>
        <family val="1"/>
      </rPr>
      <t xml:space="preserve">Generation of relevant data, Stakeholders, and Timeliness 
</t>
    </r>
    <r>
      <rPr>
        <b/>
        <sz val="10"/>
        <color indexed="8"/>
        <rFont val="Times New Roman"/>
        <family val="1"/>
      </rPr>
      <t>2.1.</t>
    </r>
    <r>
      <rPr>
        <sz val="10"/>
        <color indexed="8"/>
        <rFont val="Times New Roman"/>
        <family val="1"/>
      </rPr>
      <t xml:space="preserve"> Include both qualitative and quantitative measures of capacity level within targeted institutions
</t>
    </r>
    <r>
      <rPr>
        <b/>
        <sz val="10"/>
        <color indexed="8"/>
        <rFont val="Times New Roman"/>
        <family val="1"/>
      </rPr>
      <t xml:space="preserve">2.2. </t>
    </r>
    <r>
      <rPr>
        <sz val="10"/>
        <color indexed="8"/>
        <rFont val="Times New Roman"/>
        <family val="1"/>
      </rPr>
      <t xml:space="preserve">Number (men and women and other vulnerable groups)
</t>
    </r>
    <r>
      <rPr>
        <b/>
        <sz val="10"/>
        <color indexed="8"/>
        <rFont val="Times New Roman"/>
        <family val="1"/>
      </rPr>
      <t>3.1.</t>
    </r>
    <r>
      <rPr>
        <sz val="10"/>
        <color indexed="8"/>
        <rFont val="Times New Roman"/>
        <family val="1"/>
      </rPr>
      <t xml:space="preserve"> Use scale from 1 to 5: 5: Fully aware 4: Mostly aware 3: Partially aware 2: Partially not aware 1: Aware of neither predicted adverse impacts of climate change nor of appropriate responses
</t>
    </r>
    <r>
      <rPr>
        <b/>
        <sz val="10"/>
        <color indexed="8"/>
        <rFont val="Times New Roman"/>
        <family val="1"/>
      </rPr>
      <t xml:space="preserve">3.2. </t>
    </r>
    <r>
      <rPr>
        <sz val="10"/>
        <color indexed="8"/>
        <rFont val="Times New Roman"/>
        <family val="1"/>
      </rPr>
      <t xml:space="preserve">Use scale from 1 to 5:  5: All 4: Almost all 3: Half 2: Some 1: None
</t>
    </r>
    <r>
      <rPr>
        <b/>
        <sz val="10"/>
        <color indexed="8"/>
        <rFont val="Times New Roman"/>
        <family val="1"/>
      </rPr>
      <t>4.1.</t>
    </r>
    <r>
      <rPr>
        <sz val="10"/>
        <color indexed="8"/>
        <rFont val="Times New Roman"/>
        <family val="1"/>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Times New Roman"/>
        <family val="1"/>
      </rPr>
      <t>4.2.</t>
    </r>
    <r>
      <rPr>
        <sz val="10"/>
        <color indexed="8"/>
        <rFont val="Times New Roman"/>
        <family val="1"/>
      </rPr>
      <t xml:space="preserve">  Summarize in an overall scale (1-5):  5: Fully improved 4: Mostly Improved 3: Moderately improved 2: Somewhat improved
1: Not improved                                                                                                                                                                                                                           </t>
    </r>
    <r>
      <rPr>
        <b/>
        <sz val="10"/>
        <color indexed="8"/>
        <rFont val="Times New Roman"/>
        <family val="1"/>
      </rPr>
      <t>5.</t>
    </r>
    <r>
      <rPr>
        <sz val="10"/>
        <color indexed="8"/>
        <rFont val="Times New Roman"/>
        <family val="1"/>
      </rPr>
      <t xml:space="preserve">  Depends on the targeted natural asset: 
</t>
    </r>
    <r>
      <rPr>
        <i/>
        <sz val="10"/>
        <color indexed="8"/>
        <rFont val="Times New Roman"/>
        <family val="1"/>
      </rPr>
      <t>Biological (species):</t>
    </r>
    <r>
      <rPr>
        <sz val="10"/>
        <color indexed="8"/>
        <rFont val="Times New Roman"/>
        <family val="1"/>
      </rPr>
      <t xml:space="preserve"> measure through changes in population numbers (dynamics, structure, etc.)
</t>
    </r>
    <r>
      <rPr>
        <i/>
        <sz val="10"/>
        <color indexed="8"/>
        <rFont val="Times New Roman"/>
        <family val="1"/>
      </rPr>
      <t xml:space="preserve">Land: </t>
    </r>
    <r>
      <rPr>
        <sz val="10"/>
        <color indexed="8"/>
        <rFont val="Times New Roman"/>
        <family val="1"/>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Times New Roman"/>
        <family val="1"/>
      </rPr>
      <t>6.1.</t>
    </r>
    <r>
      <rPr>
        <sz val="10"/>
        <color indexed="8"/>
        <rFont val="Times New Roman"/>
        <family val="1"/>
      </rPr>
      <t xml:space="preserve">  Summarize in an overall scale (1-5):  5: Very high improvement 4: High improvement 3: Moderate improvement 2: Limited improvement 1: No improvement                                                                                                                                                                                                                                                         </t>
    </r>
    <r>
      <rPr>
        <b/>
        <sz val="10"/>
        <color indexed="8"/>
        <rFont val="Times New Roman"/>
        <family val="1"/>
      </rPr>
      <t xml:space="preserve">6.2. </t>
    </r>
    <r>
      <rPr>
        <sz val="10"/>
        <color indexed="8"/>
        <rFont val="Times New Roman"/>
        <family val="1"/>
      </rPr>
      <t xml:space="preserve"> Household income by source of livelihood in project area (USD) prior and post project intervention                                                                                                                                                                                                                                                      </t>
    </r>
    <r>
      <rPr>
        <b/>
        <sz val="10"/>
        <color indexed="8"/>
        <rFont val="Times New Roman"/>
        <family val="1"/>
      </rPr>
      <t>7.</t>
    </r>
    <r>
      <rPr>
        <sz val="10"/>
        <color indexed="8"/>
        <rFont val="Times New Roman"/>
        <family val="1"/>
      </rPr>
      <t xml:space="preserve"> Summarize in an overall scale (1-5).  5: All (Fully integrated) 4: Most 3: Some 2: Most not integrated 1: None</t>
    </r>
  </si>
  <si>
    <r>
      <rPr>
        <b/>
        <sz val="10"/>
        <color indexed="8"/>
        <rFont val="Times New Roman"/>
        <family val="1"/>
      </rPr>
      <t>1.1.</t>
    </r>
    <r>
      <rPr>
        <sz val="10"/>
        <color indexed="8"/>
        <rFont val="Times New Roman"/>
        <family val="1"/>
      </rPr>
      <t xml:space="preserve">  Number, sector(s) and level(s) of projects or interventions in separate fields of monitoring plan                                                                                  </t>
    </r>
    <r>
      <rPr>
        <b/>
        <sz val="10"/>
        <color indexed="8"/>
        <rFont val="Times New Roman"/>
        <family val="1"/>
      </rPr>
      <t xml:space="preserve">1.2. </t>
    </r>
    <r>
      <rPr>
        <sz val="10"/>
        <color indexed="8"/>
        <rFont val="Times New Roman"/>
        <family val="1"/>
      </rPr>
      <t xml:space="preserve">Number
</t>
    </r>
    <r>
      <rPr>
        <b/>
        <sz val="10"/>
        <color indexed="8"/>
        <rFont val="Times New Roman"/>
        <family val="1"/>
      </rPr>
      <t>2.1.1.</t>
    </r>
    <r>
      <rPr>
        <sz val="10"/>
        <color indexed="8"/>
        <rFont val="Times New Roman"/>
        <family val="1"/>
      </rPr>
      <t xml:space="preserve"> Number of staff (male/female) of targeted institutions: a. Obtain baseline information: total number of staff from targeted institutions b. Define target
</t>
    </r>
    <r>
      <rPr>
        <b/>
        <sz val="10"/>
        <color indexed="8"/>
        <rFont val="Times New Roman"/>
        <family val="1"/>
      </rPr>
      <t>2.1.2.</t>
    </r>
    <r>
      <rPr>
        <sz val="10"/>
        <color indexed="8"/>
        <rFont val="Times New Roman"/>
        <family val="1"/>
      </rPr>
      <t xml:space="preserve"> Number of staff (male/female) of targeted institutions: a. Obtain baseline information: total number of staff from targeted institutions b. Define target: needs to be defined by project proponents
</t>
    </r>
    <r>
      <rPr>
        <b/>
        <sz val="10"/>
        <color indexed="8"/>
        <rFont val="Times New Roman"/>
        <family val="1"/>
      </rPr>
      <t xml:space="preserve">2.2.1. </t>
    </r>
    <r>
      <rPr>
        <i/>
        <sz val="10"/>
        <color indexed="8"/>
        <rFont val="Times New Roman"/>
        <family val="1"/>
      </rPr>
      <t>Quantitative:</t>
    </r>
    <r>
      <rPr>
        <sz val="10"/>
        <color indexed="8"/>
        <rFont val="Times New Roman"/>
        <family val="1"/>
      </rPr>
      <t xml:space="preserve"> Percentage (includes women – and other vulnerable groups – and men).
</t>
    </r>
    <r>
      <rPr>
        <i/>
        <sz val="10"/>
        <color indexed="8"/>
        <rFont val="Times New Roman"/>
        <family val="1"/>
      </rPr>
      <t>Qualitative:</t>
    </r>
    <r>
      <rPr>
        <sz val="10"/>
        <color indexed="8"/>
        <rFont val="Times New Roman"/>
        <family val="1"/>
      </rPr>
      <t xml:space="preserve"> Adequacy: include direct analysis of major areas; adequacy/effectiveness of systems or analysis of perceptions of populations and institutions.</t>
    </r>
    <r>
      <rPr>
        <b/>
        <sz val="10"/>
        <color indexed="8"/>
        <rFont val="Times New Roman"/>
        <family val="1"/>
      </rPr>
      <t xml:space="preserve">
2.2.2.</t>
    </r>
    <r>
      <rPr>
        <sz val="10"/>
        <color indexed="8"/>
        <rFont val="Times New Roman"/>
        <family val="1"/>
      </rPr>
      <t xml:space="preserve"> Number (broken down by gender and, if possible, by vulnerable groups defined in the area of intervention) of people                                                                                                        </t>
    </r>
    <r>
      <rPr>
        <b/>
        <sz val="10"/>
        <color indexed="8"/>
        <rFont val="Times New Roman"/>
        <family val="1"/>
      </rPr>
      <t xml:space="preserve">3.1. </t>
    </r>
    <r>
      <rPr>
        <sz val="10"/>
        <color indexed="8"/>
        <rFont val="Times New Roman"/>
        <family val="1"/>
      </rPr>
      <t xml:space="preserve">Number and type (in separate columns) at local level.                                                                                                                                    </t>
    </r>
    <r>
      <rPr>
        <b/>
        <sz val="10"/>
        <color indexed="8"/>
        <rFont val="Times New Roman"/>
        <family val="1"/>
      </rPr>
      <t xml:space="preserve">3.2. </t>
    </r>
    <r>
      <rPr>
        <sz val="10"/>
        <color indexed="8"/>
        <rFont val="Times New Roman"/>
        <family val="1"/>
      </rPr>
      <t xml:space="preserve">Number                                                                                                                                                                                                                                     </t>
    </r>
    <r>
      <rPr>
        <b/>
        <sz val="10"/>
        <color indexed="8"/>
        <rFont val="Times New Roman"/>
        <family val="1"/>
      </rPr>
      <t>4.1.</t>
    </r>
    <r>
      <rPr>
        <sz val="10"/>
        <color indexed="8"/>
        <rFont val="Times New Roman"/>
        <family val="1"/>
      </rPr>
      <t xml:space="preserve"> Number and type                                                                                                                                                                                                               </t>
    </r>
    <r>
      <rPr>
        <b/>
        <sz val="10"/>
        <color indexed="8"/>
        <rFont val="Times New Roman"/>
        <family val="1"/>
      </rPr>
      <t xml:space="preserve">4. 2. </t>
    </r>
    <r>
      <rPr>
        <sz val="10"/>
        <color indexed="8"/>
        <rFont val="Times New Roman"/>
        <family val="1"/>
      </rPr>
      <t xml:space="preserve"> Number and type (entered in separate columns)                                                                                                                                                     </t>
    </r>
    <r>
      <rPr>
        <b/>
        <sz val="10"/>
        <color indexed="8"/>
        <rFont val="Times New Roman"/>
        <family val="1"/>
      </rPr>
      <t>5.</t>
    </r>
    <r>
      <rPr>
        <sz val="10"/>
        <color indexed="8"/>
        <rFont val="Times New Roman"/>
        <family val="1"/>
      </rPr>
      <t xml:space="preserve">  Number of interventions by type of natural asset and intervention                                                                                                                    </t>
    </r>
    <r>
      <rPr>
        <b/>
        <sz val="10"/>
        <color indexed="8"/>
        <rFont val="Times New Roman"/>
        <family val="1"/>
      </rPr>
      <t>6.1.</t>
    </r>
    <r>
      <rPr>
        <sz val="10"/>
        <color indexed="8"/>
        <rFont val="Times New Roman"/>
        <family val="1"/>
      </rPr>
      <t xml:space="preserve">  Number and type (in separate columns of monitoring plan)                                                                                                                                                                                                                                                    </t>
    </r>
    <r>
      <rPr>
        <b/>
        <sz val="10"/>
        <color indexed="8"/>
        <rFont val="Times New Roman"/>
        <family val="1"/>
      </rPr>
      <t xml:space="preserve">6.2. </t>
    </r>
    <r>
      <rPr>
        <sz val="10"/>
        <color indexed="8"/>
        <rFont val="Times New Roman"/>
        <family val="1"/>
      </rPr>
      <t xml:space="preserve">Income sources per household; description of income source and number of households.                                                                                                                                                                                                                                                     </t>
    </r>
    <r>
      <rPr>
        <b/>
        <sz val="10"/>
        <color indexed="8"/>
        <rFont val="Times New Roman"/>
        <family val="1"/>
      </rPr>
      <t xml:space="preserve">7.1. </t>
    </r>
    <r>
      <rPr>
        <sz val="10"/>
        <color indexed="8"/>
        <rFont val="Times New Roman"/>
        <family val="1"/>
      </rPr>
      <t xml:space="preserve"> Number/Sector                                                                                                                                                                                                                                                   </t>
    </r>
    <r>
      <rPr>
        <b/>
        <sz val="10"/>
        <color indexed="8"/>
        <rFont val="Times New Roman"/>
        <family val="1"/>
      </rPr>
      <t xml:space="preserve">7.2. </t>
    </r>
    <r>
      <rPr>
        <sz val="10"/>
        <color indexed="8"/>
        <rFont val="Times New Roman"/>
        <family val="1"/>
      </rPr>
      <t>Number; Effectiveness (see previous indicator) through enforcement level.</t>
    </r>
  </si>
  <si>
    <t>High</t>
  </si>
  <si>
    <t>SRI LANKA</t>
  </si>
  <si>
    <t>World Food Programme</t>
  </si>
  <si>
    <t>LKA/MIE/Rural/2011/1</t>
  </si>
  <si>
    <t>1.1 Develop home garden-based agro forestry systems in target DSDs to diversify livelihoods and build adaptive
capacity of households to climate change</t>
  </si>
  <si>
    <t>1.2 Introduce and promote drought tolerant crop varieties and agronomic practices to counter effects of rainfall variability</t>
  </si>
  <si>
    <t>1.3 Identify and promote climate-resilient alternate income sources such as livestock, perennial cash crops and inland fisheries</t>
  </si>
  <si>
    <t>1.4 Promote improved post-harvest technologies as viable climate-resilient livelihood sources for farm women</t>
  </si>
  <si>
    <t>2.2 Strengthen Farmer Organizations with information, training and equipment to implement adaptation strategies</t>
  </si>
  <si>
    <t>2.3 Pilot integrated watershed management models in micro watersheds to safeguard climate sensitive livelihood assets such as land and water</t>
  </si>
  <si>
    <t>2.5 Document and disseminate lessons of climate resilient livelihood development and watershed management approaches and best practices</t>
  </si>
  <si>
    <t>2.4 Conduct periodic assessment of project results and lessons learnt at community, divisional and national levels</t>
  </si>
  <si>
    <t>2.6 Design and implement early warning systems for climate induced risk of landslide and drought in Mahaweli Basin</t>
  </si>
  <si>
    <t>1.5 Build community incentives/ Payment for Ecosystem Services for natural resources management to implement climate risk reduction measures.</t>
  </si>
  <si>
    <t>The agreements and SOP created a common platform and it helped to ensure the AF guidelines are articulated. However in the operational aspect, as previously mentioned, multiple changes in government administration meant constant rotation of focal points. Familiarization of government officials with the project was time consuming and had temporarily paused project activities due to elections. 
With regards to project activities, as explained in the financial data tab, due to a constantly changing administration, all government recruitments (including project staff) were paused and only completed in August 2015. In absence of project staff, procurements as well as implementation of planned activities was affected.</t>
  </si>
  <si>
    <r>
      <t xml:space="preserve">Objective:
</t>
    </r>
    <r>
      <rPr>
        <sz val="11"/>
        <color indexed="8"/>
        <rFont val="Times New Roman"/>
        <family val="1"/>
      </rPr>
      <t>To mitigate effects of climate change induced rainfall variability and its impacts on livelihood and food security in rainfed farming communities in three sub watersheds of the Mahaweli River Basin</t>
    </r>
  </si>
  <si>
    <t>Household
consumption
score</t>
  </si>
  <si>
    <t>14039 farming households indicate improved levels of food security compared to the initial consumption survey</t>
  </si>
  <si>
    <t>Both DSDs indicate food insecurity in VAM (Vulnerability Analysis and Mapping Data) Walapane- Very High Medirigiriya- Moderate A more sensitive index  similar to household consumption score will be developed through the project’s initial household consumption surveying</t>
  </si>
  <si>
    <t xml:space="preserve">Execution Cost </t>
  </si>
  <si>
    <t>Total Activity Cost</t>
  </si>
  <si>
    <t>Inception workshop report.                                                                                                 Agreement signed by World Food Programme and Government of Sri Lanka.                             Addendum to Agreement signed by World Food Programme and Government of Sri Lanka.                                                                                                     Standard Operating Procedures of the project signed by World Food Programme and Government of Sri Lanka. Baseline survey report. Annual rapid evaluation report.</t>
  </si>
  <si>
    <t>1.1Develop home garden-based agro forestry systems in
target DSDs to diversify livelihoods and build adaptive
capacity of households to climate change</t>
  </si>
  <si>
    <t>1.2 Introduce and promote drought tolerant crop varieties
and agronomic practices to counter effects of rainfall
variability</t>
  </si>
  <si>
    <t>1.3Identify and promote climate-resilient alternate
income sources such as livestock, perennial cash crops
and inland fisheries</t>
  </si>
  <si>
    <t>1.5Build community assets and natural resources
through cash-for-work to support climate risk reduction
measures.</t>
  </si>
  <si>
    <t>1.4Promote improved post-harvest technologies as viable
climate-resilient livelihood sources for farm women</t>
  </si>
  <si>
    <t>2.1Train and mobilize officers at village, division and
provincial level</t>
  </si>
  <si>
    <t>2.2Strengthen Farmer Organizations with information,
training and equipment to implement adaptation
strategies</t>
  </si>
  <si>
    <t>2.3management models in
micro watersheds to safeguard climate sensitive
livelihood assets such as land and water</t>
  </si>
  <si>
    <t xml:space="preserve"> 2.4Risk Assessment and Adaptation Planning conducted
with target communities</t>
  </si>
  <si>
    <t>2.5Document and disseminate lessons of climate
resilient livelihood development and watershed</t>
  </si>
  <si>
    <t>2.6Design and implement early warning systems for
climate induced risk of landslide and drought in
Mahaweli Basin</t>
  </si>
  <si>
    <t>3.Project Execution Cost</t>
  </si>
  <si>
    <r>
      <rPr>
        <b/>
        <sz val="11"/>
        <color indexed="8"/>
        <rFont val="Times New Roman"/>
        <family val="1"/>
      </rPr>
      <t xml:space="preserve">Output 1.1                          </t>
    </r>
    <r>
      <rPr>
        <sz val="11"/>
        <color indexed="8"/>
        <rFont val="Times New Roman"/>
        <family val="1"/>
      </rPr>
      <t>Develop home garden based agro forestry systems in target DSDs to diversify livelihoods and build adaptive capacity of households to climate change</t>
    </r>
  </si>
  <si>
    <r>
      <rPr>
        <b/>
        <sz val="11"/>
        <color indexed="8"/>
        <rFont val="Times New Roman"/>
        <family val="1"/>
      </rPr>
      <t xml:space="preserve">Outcome </t>
    </r>
    <r>
      <rPr>
        <sz val="11"/>
        <color indexed="8"/>
        <rFont val="Times New Roman"/>
        <family val="1"/>
      </rPr>
      <t xml:space="preserve">                         Diversified and strengthened livelihoods and sources of income for vulnerable farm families in minor irrigated and rain fed areas </t>
    </r>
  </si>
  <si>
    <t>[The project has supported 16 families by providing cattle sheds/dairy cattle]</t>
  </si>
  <si>
    <t>[The Project has created direct new source of income through promoting dairy cattle rearing for 8 women].</t>
  </si>
  <si>
    <t xml:space="preserve">The training on Home Gardening is being successfully conducted and perennial food crops (3 plants in 3 species) are distributed. So far 165 farmers of which more than 80% are women, have been trained. Actions are under way to develop 25 Model Homegardens in the DS Division. </t>
  </si>
  <si>
    <t>[Crop varieties such as Thibbatu, maize, bitter gourd, kurrakan have been introduced as suitable crops for the area to cultivate during drought season. One soil &amp; water conservation demonstrative gardens (area of 1/4 ac) in each ASC will be established.</t>
  </si>
  <si>
    <t>[Supporting 16 dairy farmers by providing cattlesheds and dairy cattle. There are 8 female farmers among them].</t>
  </si>
  <si>
    <t>[8 women have been educated on dairy farming. 30 women have been trained on mushroom production].</t>
  </si>
  <si>
    <t>[No activity has been taken in training and promoting postharvest technologies. No Postharvest Centre has been established at ASCs so far].</t>
  </si>
  <si>
    <t>[This activity has not been started yet]</t>
  </si>
  <si>
    <t>An additional 14.8% of HHs have been educated by the Project, on 'Climate Change Impacts and Adaptive Actions']</t>
  </si>
  <si>
    <t>Training programmes on climate risk management for village, divisional and provincial level officers have not been conducted yet].</t>
  </si>
  <si>
    <t>[One FO; Dilena-Tharu FO in Mugunagahapitiya in Nildandahinna ASC area has been formalized under this Project.The FO strengthening programs to implement adaptation strategies have not been started yet].</t>
  </si>
  <si>
    <t>[A large number of minor irrigation system rehabilitation works are in progress. The increased extent under such rehabilitation could be investigated after the yala season 2017. Kiruwanamadittha Wewa tank (stage II), Galabadahela Ela canal, Godamadahela Ela Canal, Kande ela canal,Kande Ela Canal, Morabedda Canal, Welihinda Wewa Tank, Mahaela canal, Batagolla Ela Canal, Wewapihila Wewa Tank and Mudunmalale Ela Canal are the approved 10 minor irrigation tanks to be rehabilitated. Though physical minor irrigation structures on down streams are being rehabilitated, a systematic approach to have a sustainable watershed management system particularly on up streams has not been initiated].</t>
  </si>
  <si>
    <t>[Risk Assessment and Participatory Adaptation Planning with target communities have not been undertaken so far].</t>
  </si>
  <si>
    <t>[News articles on Project Lessons, Community-based Adaptation Initiatives in Project Areas in the local media has not been published so far].</t>
  </si>
  <si>
    <t>[Still the community-based landslide warning system has not been developed. No initiatives has been taken to establish drought/seasonal forecasting system].</t>
  </si>
  <si>
    <t>Farm families under minor irrigation/rain fed conditions highly exposed to climate change related livelihood insecurity threat level : very high. [52% of the total HHs solely depend only on agriculture (crop production)].</t>
  </si>
  <si>
    <t>Women in target areas practice tradition rain fed farming. [Total employed women in labour force is 35.74% and 63% among them are involved in traditional rainfed farming].</t>
  </si>
  <si>
    <t>Home garden diversity low-medium Low-&gt;10 species of food and multi -purpose tree species,medium-10-25 High-&lt;25 species. [Low Diversity HG - 83.1%, Medium Diversity HG - 16.9%, High Diversity HG - 0%] Annual income generated from Home garden No considerable income - 54.48%, &lt;Rs.10000 - 10.66%, (Rs.10000-Rs.49000) - 19.45%, (Rs.50000-Rs.100000) - 8.21%, &gt;Rs.100000 - 7.2%</t>
  </si>
  <si>
    <t xml:space="preserve">Low awareness and adoption of drought tolerant agronomic practices [54.2%of households have adopted at least one drought mitigation agronomic practice. Such practices are listed in Table 3.2 below.] </t>
  </si>
  <si>
    <t xml:space="preserve"> [Only 1.4% of HHs are engaged in postharvest activities]</t>
  </si>
  <si>
    <t>Lack of awareness of climate impacts and adaptive actions at household and community level, Extension officers and CBO officials have no training on climate proofing local community development. [Though at least one member of 79% of the HHs have heard about 'Climate Change Impacts' only 15% is clearly aware about it. 69% of the HHs do not take any adaptive actions to safeguard HH properties]</t>
  </si>
  <si>
    <t>No cluster/cascade level watershed management plans exist, CI in village tanks in lower catchment&lt;90%, CI in anicut systems in middle catchment&lt;70%. [The issue of non-availability of cluster/cascade level watershed irrigation management systems was highlighted and emphasized to have such system in the Baseline Survey Report as well. Not only irrigation water management but the necessity of proper management of drinking water was also recommended in the Baseline Report]</t>
  </si>
  <si>
    <t>Expected Progress %</t>
  </si>
  <si>
    <t>Progress to Date%</t>
  </si>
  <si>
    <t>30th Sep 2016</t>
  </si>
  <si>
    <t>During the identification of community/common assets  for the rehabilitation, transparency,  bottom to top approach and community participation ensured.</t>
  </si>
  <si>
    <t>Through the household survey, area specific alternate livelihood opportunities were identified and promoted. Ex: Mushroom culture, Home gardening and Cattle farming</t>
  </si>
  <si>
    <t>HS</t>
  </si>
  <si>
    <t>23.09.2015</t>
  </si>
  <si>
    <t>05.10.2015</t>
  </si>
  <si>
    <t>30.11.2015</t>
  </si>
  <si>
    <t>3.12.2015</t>
  </si>
  <si>
    <t>5.12.2015</t>
  </si>
  <si>
    <t>1.12.2015</t>
  </si>
  <si>
    <t>Abans(Pvt)Ltd</t>
  </si>
  <si>
    <t>10.05.2016</t>
  </si>
  <si>
    <t>06.06.2016</t>
  </si>
  <si>
    <t xml:space="preserve">Lowest cost and compliance with requirement </t>
  </si>
  <si>
    <t xml:space="preserve">Supplier government institution </t>
  </si>
  <si>
    <t>Sri Lanka State Trading (general) cooperation Ltd.</t>
  </si>
  <si>
    <t>Sri Lanka State Trading (general) cooperation Ltd..</t>
  </si>
  <si>
    <t>Director General Department of Agriculture</t>
  </si>
  <si>
    <t xml:space="preserve">National Water Supplies and Drainage Board </t>
  </si>
  <si>
    <t xml:space="preserve">The project intervention started to produce short term results. Mid-term and long term are under observation. </t>
  </si>
  <si>
    <r>
      <rPr>
        <b/>
        <sz val="11"/>
        <rFont val="Times New Roman"/>
        <family val="1"/>
      </rPr>
      <t>The project intervention started to produce short term results. Mid-term and long term are under observation.</t>
    </r>
    <r>
      <rPr>
        <b/>
        <sz val="11"/>
        <color indexed="10"/>
        <rFont val="Times New Roman"/>
        <family val="1"/>
      </rPr>
      <t xml:space="preserve"> </t>
    </r>
  </si>
  <si>
    <t>Mr.W.T.H. Ruchira Withana</t>
  </si>
  <si>
    <t>adaptationtionfundprojects@gmail.com</t>
  </si>
  <si>
    <t>September  2015 to August 2016</t>
  </si>
  <si>
    <t>Financial information:  cumulative from 11th Aug 2015 to Aug 2016</t>
  </si>
  <si>
    <t>Low implementation capacity of the EE at both central and local levels.</t>
  </si>
  <si>
    <t>Internal mechanism between government ministries for project activity planning, technical review, approval and implementation, is not simple and identified as a risk to delay project implementation.</t>
  </si>
  <si>
    <t>MIE requested the EE to comply with the AF SOP and seek the MIE's advice during the procurement process.</t>
  </si>
  <si>
    <t>The protracted delay in the project implementation is expected due to recurrent administration changes at the government, project implementation management, leading to great bottleneck towards the end of the project life, and unlikelihood of project completion as planned.</t>
  </si>
  <si>
    <t>Essential activities such as baseline and follow up survey fall under this category. Hence, this activity is prioritized and almost annual target was achieved.</t>
  </si>
  <si>
    <t>Project design remains unchanged.</t>
  </si>
  <si>
    <t>150 women groups were formed during the reporting period in order to build the resilient livelihood of the community through them.</t>
  </si>
  <si>
    <t>No mid-term evaluation has been conducted though the project has another year to complete. As mentioned in other part of the report, once the extension in time approved, a mid-term evaluation is needed to inform changed approach and project implementation strategy to achieve the project target.</t>
  </si>
  <si>
    <t>The devaluation of the local currency against dollar will result in the lower project expenditure in dollar term than planned. This will add to the low achievement of the project.</t>
  </si>
  <si>
    <t>Conduct a survey to identify the current food consumption and nutrition practices among the households in the targeted areas.                                                                                            Assess water availability and soil conditions to determine the best-suited home garden species.                                                                              Conduct training on home garden planning, organic agriculture input and production of budded plants for all FOs and targeted families                                                                                            Provide drought tolerant high yielding seeds  suitable for the relevant Agro-ecological zones (e.g. seed paddy), planting material and equipment (hand tools, plant rack necessary do planting in a limited space. Rain water harvesting tanks, tools necessary for establishing budded plant nurseries), rain shelters (for FOs), drip irrigation tool kit and organic farming tool kit to rain-fed farming households in a concessionary rate/prices</t>
  </si>
  <si>
    <t xml:space="preserve">With the active participation of field extension officers, FO leaders and technical experts, develop a series of field training programs for drought tolerant agriculture.
Develop training modules on  drought tolerant farming practices With the active participation of field extension officers, FO leaders and technical experts.
Conduct field trials with selected farmers on the use of the crop species, mixed and inter-cropping  which are most suitable for the area and the season
Study the soil salinity and soil acidity in target areas, and propose remedial measures for those problems.
Introduce agronomic practices useful to tolerate flood and drought conditions.
</t>
  </si>
  <si>
    <t xml:space="preserve">Technical assessment of suitability of alternative livelihood which were selected by relevant national agencies and their regional counterparts based on their suitability to climate change.
Train selected FO members on small business management including alternative income sources.                                                                               Provide agricultural equipment necessary for the implementation of the market oriented proposals on alternative income sources prepared by the  selected members of the FOs and  approved by the village level implementing and monitoring committees (VIMC)        
</t>
  </si>
  <si>
    <t xml:space="preserve">Strengthen the existing women based self-help groups (WSG) and/ or establishing new groups in selected villages.Strengthen the existing women based self-help groups (WSG) and/ or establishing new groups in selected villages.Provide equipment and relevant training on postharvest technology for the established women based self-help groups.
</t>
  </si>
  <si>
    <t xml:space="preserve">Provide tools and equipments which are used for agricultural (soil conservation, reforestation, irrigation structure maintains) purposes and plants used for stabilizing river banks (e.g. Bamboo) for those households who are participating in the above programs. Provide financial support to construct agro wells
Implement an incentive scheme for soil conservation, maintenance irrigation structures and community based reforestation programs
</t>
  </si>
  <si>
    <t xml:space="preserve">Developing a training module for climate change, impacts on agriculture and natural resources, and climate-proofing on rural development with government and FO participation, Women Welfare committees and people having the traditional environmental knowledge.                              Preparation of training modules in identification of risk of climate change on agriculture &amp; natural resource management and mitigating those effects through traditional and appropriate new farming practices, and conducting  those trainings at village level. 
Training of officers at provincial, divisional and village level those who already engaged  in rural development on climate proofing of rural development and  natural resource management interventions.                                                                   Provision of equipment and tools (GIS software, localized hazard maps, vulnerability assessment tools) for climate risk management to selected eight Agrarian Service Centers
</t>
  </si>
  <si>
    <t xml:space="preserve">Preparation of technically and practically sound management plan adopting a participatory approach to improve the performance of all minor irrigation scheme by adopting the Kondawatuwaana inscription as an example.
Training of FOs on the method of conducting vulnerability reduction assessments (VRA) among member households. (including the members of rural disaster management committee members)
</t>
  </si>
  <si>
    <t xml:space="preserve">Survey and mapping of micro watershed, including on farm land use and land degradation.        
Minor repairs and maintenance work on identified irrigation structures within the micro catchment to improve water yield and dry season storage                              
</t>
  </si>
  <si>
    <t xml:space="preserve">Training of FOs on conducting vulnerability reduction assessment (VRA) among member households (including the traditional adaptation methods) and conduct the awareness programs using the trained members
Conducting VRAs in every target FO with the involvement of one member from every target household
</t>
  </si>
  <si>
    <t>Awareness workshops and seminars policy development at provincial and national level</t>
  </si>
  <si>
    <t xml:space="preserve">Develop a flood early warning system and rain gauge network in Lankapura and Madirigiriya  </t>
  </si>
  <si>
    <r>
      <rPr>
        <b/>
        <sz val="11"/>
        <rFont val="Calibri"/>
        <family val="2"/>
      </rPr>
      <t xml:space="preserve">30.5 </t>
    </r>
    <r>
      <rPr>
        <b/>
        <sz val="11"/>
        <color indexed="8"/>
        <rFont val="Calibri"/>
        <family val="2"/>
      </rPr>
      <t xml:space="preserve">   </t>
    </r>
    <r>
      <rPr>
        <sz val="11"/>
        <color indexed="8"/>
        <rFont val="Calibri"/>
        <family val="2"/>
      </rPr>
      <t xml:space="preserve">                                                     
</t>
    </r>
  </si>
  <si>
    <r>
      <rPr>
        <b/>
        <sz val="11"/>
        <rFont val="Calibri"/>
        <family val="2"/>
      </rPr>
      <t xml:space="preserve">0.5 </t>
    </r>
    <r>
      <rPr>
        <b/>
        <sz val="11"/>
        <color indexed="10"/>
        <rFont val="Calibri"/>
        <family val="2"/>
      </rPr>
      <t xml:space="preserve"> </t>
    </r>
    <r>
      <rPr>
        <sz val="11"/>
        <color indexed="8"/>
        <rFont val="Calibri"/>
        <family val="2"/>
      </rPr>
      <t xml:space="preserve">                                                         
</t>
    </r>
  </si>
  <si>
    <t xml:space="preserve">No activities were implemented </t>
  </si>
  <si>
    <t xml:space="preserve">The EE is requested by MIE to prepare a plan of action to successfully complete the project within the approved budget and timeline. However, this risk still remains very high. As a major risk reduction, an extension in time (one and half years) is needed so as to re-align the project timeline to achieve deliverable results in year 3 while requesting for a project extension from the AF. </t>
  </si>
  <si>
    <t>EE is advised to plan activities taking into consideration the devaluation of the local currency so that the project ensure the burn rate. As a matter of fact, due to the delay of project implementation, an extension in time is requested to the AF Secretariat.</t>
  </si>
  <si>
    <t>Activity just started. Executing entity and other government partners were undergoing structural and managerial changes and this activity requires high techniques which require proper selection process to identify the appropriate partners for execution. Following the government procedures, entities are being identified and the tasks will be executed, and the progress will be reported in the next annual project progress report.</t>
  </si>
  <si>
    <t xml:space="preserve">As mentioned earlier, the executing entity and the partner government entities were undergoing structural and managerial changes and political reshufle which led to the restructure of Project Support Unit to start the project activity implementations coupled with procurement delays. While this report is being prepared, a number of activities are being started and most of the fall in the fourth quarter of 2016 which is not under the period of this report. </t>
  </si>
  <si>
    <t xml:space="preserve">Due to the said ministerial restructure and political reshuffle, the planned activities have been considerably delayed. While this report is being prepared, a number of activities are being started and will be reflected in the next report. </t>
  </si>
  <si>
    <t xml:space="preserve">The reasons for activity implementation delays are the same as stated above. </t>
  </si>
  <si>
    <t xml:space="preserve">Due to the prolonged delays as a result of government changes and changes in the project management, only some basic training was conducted while training needs at different levels are still large. More training activities will be reflected in the next report. </t>
  </si>
  <si>
    <t>Due to the same reasons as mentioned above that had led to underspending on planned activities (e.g. training of farmer organizations, procurement of equipment adaptation strategies). Detailed training work plan has been made for the next year.</t>
  </si>
  <si>
    <t xml:space="preserve">The reasons for underspending (on surveying and mapping of micro watershed, erosion and minor repairs and maintenance work on identified irrigation structures in the catchment areas) are the same as stated: changes in ministries, project management and political reshuffle.  </t>
  </si>
  <si>
    <t>These activities were delayed due to the restructuring of the concerned ministries (agriculture, agrarian service and forest department).  However, these activities will begin in the fourth quarter of 2016.</t>
  </si>
  <si>
    <t>Due to the late execution of the project activities as a result of ministerial changes and government reshuffle, lessons learned and policy guidance papers, workshop and seminar etc. to inform policy development were not carried out as planned, leading to underspending.</t>
  </si>
  <si>
    <t xml:space="preserve">Due to the same reasons as mentioned above, planned actives were implemented at very slow pace.  The "hazard mapping" was almost completed, however, there remains a large amount of work to be carried out in the following year.  </t>
  </si>
  <si>
    <t>Executing entity originally had a plan to purchase a new vehicle for the project, but considering the delayed project implementation and the possibility of zero cost extension, the procurement of project vehicle was postponed until the further review.</t>
  </si>
  <si>
    <t xml:space="preserve">Turnover of higher level authorities and structural change in the EE were the impediment issues until Jan-2016. Since the issues were sorted out during the first quarter of 2016, the project implementation gradually picked the speed from the first quarter 2016. </t>
  </si>
  <si>
    <t>The EE went through several interim arrangements in the administrative structures up until January-2016. Since January 2016, instability has been fixed and is reflected in the progress of the project. Continuous dialogue and advocacy between MIE and EE positively contributed in the improved implementation and execution of the project after January 2016. However, progress has been made on identifying and finding solutions for bottlenecks experienced - low implementation capacity at both central and project site levels, as well as the complex cross-ministerial and cross-institution mechanisms for project activity planning, cost estimates, approval and implementation – and are being worked on in a concerted manner, with positive commitment being expressed by the External Entity</t>
  </si>
  <si>
    <r>
      <t xml:space="preserve">
This reporting period started with parliamentary elections in August 2015, after the government was dissolved in June 2015. Later, a new Parliament was formed and new ministry portfolios were established. This process caused administrative delays in implementing the project.  However, since December 2015, the administrative structures were established under new Ministry portfolios and the newly assigned officials became familiar with the project and its objectives.  The project implementation picked up a modest progress since January 2016 to August 2016. It should be noted that the Rupee has devaluated by almost 12% since November 2014. This means the project has had more local currency to spend on the project activities, but at the same time has spent less in dollar terms, resulting in a slower burn rate of project expenditure.</t>
    </r>
    <r>
      <rPr>
        <sz val="12"/>
        <rFont val="Times New Roman"/>
        <family val="1"/>
      </rPr>
      <t xml:space="preserve">
</t>
    </r>
    <r>
      <rPr>
        <sz val="10"/>
        <rFont val="Times New Roman"/>
        <family val="1"/>
      </rPr>
      <t xml:space="preserve">
</t>
    </r>
    <r>
      <rPr>
        <sz val="11"/>
        <rFont val="Times New Roman"/>
        <family val="1"/>
      </rPr>
      <t xml:space="preserve">
</t>
    </r>
  </si>
  <si>
    <t>PROJECTED COST</t>
  </si>
  <si>
    <t>During the reporting period, through field level discussions, there is an increased awareness of national climate change policy among the field level officers.</t>
  </si>
  <si>
    <t xml:space="preserve">During the reporting period, awareness creation trainings were conducted in the area of climate change impact on agriculture, water resources and soil condition.  </t>
  </si>
  <si>
    <t>During the reporting period, hazard maps were prepared and landslide prone areas were being marked. Also, arrangements are made to conduct water and soil tests in the concern area and the results will be diseminated to the concerned parties.</t>
  </si>
  <si>
    <t>The MIE discussed with the EE and requested it to invest more in human resource for the project management at central level,  in technical project staff at the project site level. Government has assured MIE of take prompt action in this direction while requesting for further technical support from MIE.</t>
  </si>
  <si>
    <t>The MIE discussed with the EE and agreed that both should have qualified technical staff for the project in order to work with other government technical institutions to resolve technical issues and get project activities approved quickly. The Government has agreed to take prompt action but at the same time requests for further technical support for the MIE.</t>
  </si>
  <si>
    <t>Procurement activity carried out by the EE might comply with Government's rule but not in line with the AF SOP.</t>
  </si>
  <si>
    <t>The project has achieved some project progress compared to the first reporting year. However, the overall project execution is still far from reaching the project target. The low implementation capacity at both central and project site levels as well as the complex cross-ministerial and cross-institution mechanism for project activity planning, cost estimates, approval and implementation is still a major bottleneck to be addressed in order to get activities implemented. It is very unlikely that within the remaining time of the project life (i.e. 12 months), the project will be completed. Hence, an extension in time is required.</t>
  </si>
  <si>
    <r>
      <t>It should be noted that the project was almost on hold during 2015 due to the presidential election that entailed changes in the government, ministries and project management. The delay of the project implementation was compounded by the parliamentary election in August 2015 that resulted in the new government gazette, and new Ministry portfolios were established.  
The project has come under the supervision of the current Secretary since December 2015. The new staff took a while to study and understand the project. On the other hand, all the partner entities such as Ministry of Agriculture and Disaster Management also went through structural modifications and reforms. In fact, the EE had a fresh start of the project since Februay 2016. The Project Support Unit was reformed in March-April 2016 and new project staff came on board since then to embark on project implementation.  As a result, the EE was able to spend US$ 565,710.35 for various project activities. Compared to the previous years, a marked achievement has been made between March 2016 and August 2016 which shows a positive sign for the future achievements.  However, it is well noted that overall, the cumulative project achievement is still far from reaching the target. 
The EE is determined to speed up the progress in order to catch up with what has been supposed to be achieved in the first two years of the project. In December 2016, the EE will have a review meeting with all the stakeholders in order develop a robust action plan to achieve the target. In order to achieve this, through MIE, the EE wishes to request the Adaptation Fund Board for an extension in time of one and a half years to complete the project.</t>
    </r>
    <r>
      <rPr>
        <b/>
        <sz val="12"/>
        <rFont val="Times New Roman"/>
        <family val="1"/>
      </rPr>
      <t xml:space="preserve"> If approved, the EE will bear all the extra cost that might incur during the extension period.</t>
    </r>
    <r>
      <rPr>
        <sz val="12"/>
        <rFont val="Times New Roman"/>
        <family val="1"/>
      </rPr>
      <t xml:space="preserve">
</t>
    </r>
  </si>
  <si>
    <t xml:space="preserve">                                                                                                                                                                                                                                                                                                                    The household survey completed  in both project location and the reports released.  Training on home gardening started and ongoing.
9 000 Home garden tool kits distributed. 
20,000 Plant  suitable for home garden distributed . 130 Rainwater harvesting tanks distributed .
</t>
  </si>
  <si>
    <t>2 Awareness meetings on soil conservation methods conducted and 80 farmers participated.</t>
  </si>
  <si>
    <r>
      <t xml:space="preserve">13 Post harvest awareness program conducted for the members of the </t>
    </r>
    <r>
      <rPr>
        <b/>
        <sz val="11"/>
        <rFont val="Times New Roman"/>
        <family val="1"/>
      </rPr>
      <t xml:space="preserve">farmer organization </t>
    </r>
    <r>
      <rPr>
        <sz val="11"/>
        <rFont val="Times New Roman"/>
        <family val="1"/>
      </rPr>
      <t xml:space="preserve"> by the institute of post harvest technology 53 Male and 171 female participants participated.</t>
    </r>
  </si>
  <si>
    <t xml:space="preserve">188 Women welfare committees are estabilished .
Land Use and Policy Planning division sratred preparation of hazard zonation maps work and it is at the final stage of completion.
</t>
  </si>
  <si>
    <t>2Tanks and  4 Channels were renovated through the agrarian services department in order to improve the minor irrigation schemes. Survey on farmer organizations completed.</t>
  </si>
  <si>
    <t xml:space="preserve">In order to improve the water yield of micro watersheds, renovation of 6 channels started. </t>
  </si>
  <si>
    <t>Galle City Stores</t>
  </si>
  <si>
    <t>15.02.2016</t>
  </si>
  <si>
    <t>30.03.2016</t>
  </si>
  <si>
    <t>11.07.2016</t>
  </si>
  <si>
    <t>18.07.2016</t>
  </si>
  <si>
    <t>Sarathkumara Liyanage</t>
  </si>
  <si>
    <t>08.07.2016</t>
  </si>
  <si>
    <t>10.09.2016</t>
  </si>
  <si>
    <t xml:space="preserve">Shopping method (3 multimedia printers,3 photocopy machines)  </t>
  </si>
  <si>
    <t>Lowest cost and compliance with requirement</t>
  </si>
  <si>
    <t>Second lowest confirmed  compliance with requirement</t>
  </si>
  <si>
    <t>Direct purchase from government institution  (rain water harvesting tanks-Polonnaruwa)</t>
  </si>
  <si>
    <t>Direct purchase from government institution (plants for Polonnaruwa)</t>
  </si>
  <si>
    <t>Direct purchase from government institution (purchase of agricultural equipments)</t>
  </si>
  <si>
    <t>Shopping method(gum boots)</t>
  </si>
  <si>
    <t>Shopping method (purchase of 2 motor bikes)</t>
  </si>
  <si>
    <t xml:space="preserve">Shopping method (purchase of 2  laptops from Srilanka State Trading cooperation, purchase of 4  desktops from Sftlogics) </t>
  </si>
  <si>
    <t>Shopping method (purchase of 300  bee keeping boxes)</t>
  </si>
  <si>
    <t>Ewis peripherals ( Pvt Ltd.)</t>
  </si>
  <si>
    <t>Shopping method  (3 multimedia printers, 3 photocopy machines).</t>
  </si>
  <si>
    <t>Single Source Selection (flat iron rods- tools and knives)</t>
  </si>
  <si>
    <t>Single Source Selection (mammoties)</t>
  </si>
  <si>
    <t>Single Source Selection (rain water harvesting tanks-Polonnaruwa)</t>
  </si>
  <si>
    <t>Single Source Selection  (plants for Polonnaruwa)</t>
  </si>
  <si>
    <t>Shopping method (gum boots)</t>
  </si>
  <si>
    <t>Shopping method  (purchase of 2 motor bikes)</t>
  </si>
  <si>
    <t xml:space="preserve">Shopping method  (purchasing of 2 laptops from Srilanka State Trading cooperation, purchase of 4 desktops from Sftlogics) </t>
  </si>
  <si>
    <t>Shopping method  (purchase of 300 of bee keeping boxes)</t>
  </si>
  <si>
    <t>Sri Lanka State Trading (general) cooperation Ltd.., and Softlogics technologies pvt. ltd</t>
  </si>
  <si>
    <t>Direct purchase from government institution  (flat iron rods like tools and cutlass)</t>
  </si>
  <si>
    <t xml:space="preserve">Rehabilitation works of 6 tanks and 9 channels  are ongoing. In addition, protective boots had to be provided to 3000 farmers due to the occcurence of snake bites in the fields. This unforeseen expense had to be incurred as a safety measure before some agricultural activities could be implemented.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</si>
</sst>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yy"/>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0.0"/>
    <numFmt numFmtId="172" formatCode="#,##0.0"/>
    <numFmt numFmtId="173" formatCode="_(* #,##0.0_);_(* \(#,##0.0\);_(* &quot;-&quot;??_);_(@_)"/>
    <numFmt numFmtId="174" formatCode="_(* #,##0_);_(* \(#,##0\);_(* &quot;-&quot;??_);_(@_)"/>
    <numFmt numFmtId="175" formatCode="0.000000"/>
    <numFmt numFmtId="176" formatCode="0.00000"/>
  </numFmts>
  <fonts count="112">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sz val="9"/>
      <name val="Tahoma"/>
      <family val="2"/>
    </font>
    <font>
      <b/>
      <sz val="9"/>
      <name val="Tahoma"/>
      <family val="2"/>
    </font>
    <font>
      <sz val="10"/>
      <color indexed="8"/>
      <name val="Times New Roman"/>
      <family val="1"/>
    </font>
    <font>
      <b/>
      <u val="single"/>
      <sz val="11"/>
      <color indexed="8"/>
      <name val="Times New Roman"/>
      <family val="1"/>
    </font>
    <font>
      <i/>
      <sz val="9"/>
      <color indexed="8"/>
      <name val="Times New Roman"/>
      <family val="1"/>
    </font>
    <font>
      <b/>
      <sz val="10"/>
      <color indexed="8"/>
      <name val="Times New Roman"/>
      <family val="1"/>
    </font>
    <font>
      <i/>
      <sz val="10"/>
      <color indexed="8"/>
      <name val="Times New Roman"/>
      <family val="1"/>
    </font>
    <font>
      <b/>
      <sz val="11"/>
      <color indexed="8"/>
      <name val="Calibri"/>
      <family val="2"/>
    </font>
    <font>
      <b/>
      <sz val="11"/>
      <color indexed="10"/>
      <name val="Calibri"/>
      <family val="2"/>
    </font>
    <font>
      <b/>
      <sz val="11"/>
      <name val="Calibri"/>
      <family val="2"/>
    </font>
    <font>
      <sz val="12"/>
      <name val="Times New Roman"/>
      <family val="1"/>
    </font>
    <font>
      <b/>
      <sz val="12"/>
      <name val="Arial"/>
      <family val="2"/>
    </font>
    <font>
      <i/>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1"/>
      <color indexed="10"/>
      <name val="Calibri"/>
      <family val="2"/>
    </font>
    <font>
      <b/>
      <sz val="12"/>
      <color indexed="9"/>
      <name val="Times New Roman"/>
      <family val="1"/>
    </font>
    <font>
      <b/>
      <sz val="14"/>
      <color indexed="8"/>
      <name val="Times New Roman"/>
      <family val="1"/>
    </font>
    <font>
      <u val="single"/>
      <sz val="11"/>
      <color indexed="12"/>
      <name val="Times New Roman"/>
      <family val="1"/>
    </font>
    <font>
      <sz val="20"/>
      <color indexed="8"/>
      <name val="Times New Roman"/>
      <family val="1"/>
    </font>
    <font>
      <b/>
      <sz val="9"/>
      <color indexed="8"/>
      <name val="Times New Roman"/>
      <family val="1"/>
    </font>
    <font>
      <sz val="11"/>
      <color indexed="60"/>
      <name val="Times New Roman"/>
      <family val="1"/>
    </font>
    <font>
      <b/>
      <sz val="11"/>
      <color indexed="60"/>
      <name val="Times New Roman"/>
      <family val="1"/>
    </font>
    <font>
      <sz val="9"/>
      <color indexed="60"/>
      <name val="Times New Roman"/>
      <family val="1"/>
    </font>
    <font>
      <sz val="11"/>
      <color indexed="17"/>
      <name val="Times New Roman"/>
      <family val="1"/>
    </font>
    <font>
      <sz val="11"/>
      <color indexed="20"/>
      <name val="Times New Roman"/>
      <family val="1"/>
    </font>
    <font>
      <b/>
      <sz val="8"/>
      <color indexed="63"/>
      <name val="Times New Roman"/>
      <family val="1"/>
    </font>
    <font>
      <sz val="11"/>
      <color indexed="56"/>
      <name val="Calibri"/>
      <family val="2"/>
    </font>
    <font>
      <b/>
      <sz val="11"/>
      <color indexed="9"/>
      <name val="Times New Roman"/>
      <family val="1"/>
    </font>
    <font>
      <b/>
      <sz val="16"/>
      <color indexed="8"/>
      <name val="Times New Roman"/>
      <family val="1"/>
    </font>
    <font>
      <sz val="18"/>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imes New Roman"/>
      <family val="1"/>
    </font>
    <font>
      <b/>
      <sz val="12"/>
      <color rgb="FFFFFFFF"/>
      <name val="Times New Roman"/>
      <family val="1"/>
    </font>
    <font>
      <b/>
      <sz val="14"/>
      <color rgb="FF000000"/>
      <name val="Times New Roman"/>
      <family val="1"/>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sz val="12"/>
      <color theme="1"/>
      <name val="Times New Roman"/>
      <family val="1"/>
    </font>
    <font>
      <u val="single"/>
      <sz val="11"/>
      <color theme="10"/>
      <name val="Times New Roman"/>
      <family val="1"/>
    </font>
    <font>
      <sz val="20"/>
      <color theme="1"/>
      <name val="Times New Roman"/>
      <family val="1"/>
    </font>
    <font>
      <b/>
      <sz val="9"/>
      <color theme="1"/>
      <name val="Times New Roman"/>
      <family val="1"/>
    </font>
    <font>
      <b/>
      <i/>
      <sz val="11"/>
      <color theme="1"/>
      <name val="Times New Roman"/>
      <family val="1"/>
    </font>
    <font>
      <sz val="11"/>
      <color rgb="FF9C6500"/>
      <name val="Times New Roman"/>
      <family val="1"/>
    </font>
    <font>
      <b/>
      <sz val="11"/>
      <color rgb="FF9C6500"/>
      <name val="Times New Roman"/>
      <family val="1"/>
    </font>
    <font>
      <i/>
      <sz val="11"/>
      <color theme="1"/>
      <name val="Times New Roman"/>
      <family val="1"/>
    </font>
    <font>
      <sz val="9"/>
      <color rgb="FF9C6500"/>
      <name val="Times New Roman"/>
      <family val="1"/>
    </font>
    <font>
      <sz val="11"/>
      <color rgb="FF006100"/>
      <name val="Times New Roman"/>
      <family val="1"/>
    </font>
    <font>
      <sz val="11"/>
      <color rgb="FF9C0006"/>
      <name val="Times New Roman"/>
      <family val="1"/>
    </font>
    <font>
      <sz val="10"/>
      <color theme="1"/>
      <name val="Times New Roman"/>
      <family val="1"/>
    </font>
    <font>
      <b/>
      <sz val="8"/>
      <color rgb="FF222222"/>
      <name val="Times New Roman"/>
      <family val="1"/>
    </font>
    <font>
      <sz val="11"/>
      <color rgb="FF1F497D"/>
      <name val="Calibri"/>
      <family val="2"/>
    </font>
    <font>
      <sz val="11"/>
      <color rgb="FF000000"/>
      <name val="Calibri"/>
      <family val="2"/>
    </font>
    <font>
      <sz val="11"/>
      <color rgb="FFFF0000"/>
      <name val="Times New Roman"/>
      <family val="1"/>
    </font>
    <font>
      <b/>
      <sz val="11"/>
      <color rgb="FFFF0000"/>
      <name val="Times New Roman"/>
      <family val="1"/>
    </font>
    <font>
      <sz val="11"/>
      <color rgb="FF00B050"/>
      <name val="Times New Roman"/>
      <family val="1"/>
    </font>
    <font>
      <b/>
      <sz val="11"/>
      <color rgb="FFFFFFFF"/>
      <name val="Times New Roman"/>
      <family val="1"/>
    </font>
    <font>
      <sz val="18"/>
      <color theme="1"/>
      <name val="Times New Roman"/>
      <family val="1"/>
    </font>
    <font>
      <b/>
      <sz val="16"/>
      <color theme="1"/>
      <name val="Times New Roman"/>
      <family val="1"/>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
      <patternFill patternType="solid">
        <fgColor rgb="FFFFF4C5"/>
        <bgColor indexed="64"/>
      </patternFill>
    </fill>
    <fill>
      <patternFill patternType="solid">
        <fgColor theme="6" tint="0.3999499976634979"/>
        <bgColor indexed="64"/>
      </patternFill>
    </fill>
    <fill>
      <patternFill patternType="solid">
        <fgColor rgb="FFFFFFFF"/>
        <bgColor indexed="64"/>
      </patternFill>
    </fill>
    <fill>
      <patternFill patternType="solid">
        <fgColor rgb="FFD8E4BC"/>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thin"/>
    </border>
    <border>
      <left style="medium"/>
      <right style="thin"/>
      <top style="medium"/>
      <bottom style="thin"/>
    </border>
    <border>
      <left style="thin"/>
      <right style="medium"/>
      <top style="medium"/>
      <bottom style="thin"/>
    </border>
    <border>
      <left style="medium"/>
      <right style="medium"/>
      <top/>
      <bottom style="thin"/>
    </border>
    <border>
      <left/>
      <right/>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medium"/>
      <top/>
      <bottom/>
    </border>
    <border>
      <left/>
      <right style="medium"/>
      <top style="medium"/>
      <bottom style="medium"/>
    </border>
    <border>
      <left style="medium"/>
      <right style="medium"/>
      <top style="thin"/>
      <bottom/>
    </border>
    <border>
      <left style="medium"/>
      <right style="thin"/>
      <top style="thin"/>
      <bottom/>
    </border>
    <border>
      <left style="medium"/>
      <right style="thin"/>
      <top style="medium"/>
      <bottom style="medium"/>
    </border>
    <border>
      <left style="medium"/>
      <right style="thin"/>
      <top style="medium"/>
      <bottom/>
    </border>
    <border>
      <left style="thin"/>
      <right style="medium"/>
      <top style="medium"/>
      <bottom/>
    </border>
    <border>
      <left style="thin"/>
      <right style="medium"/>
      <top style="medium"/>
      <bottom style="medium"/>
    </border>
    <border>
      <left style="medium"/>
      <right/>
      <top style="thin"/>
      <bottom/>
    </border>
    <border>
      <left style="thin"/>
      <right style="thin"/>
      <top/>
      <bottom style="thin"/>
    </border>
    <border>
      <left style="thin"/>
      <right style="thin"/>
      <top style="thin"/>
      <bottom style="thin"/>
    </border>
    <border>
      <left style="thin"/>
      <right style="thin"/>
      <top style="thin"/>
      <bottom/>
    </border>
    <border>
      <left/>
      <right style="thin"/>
      <top style="thin"/>
      <bottom style="thin"/>
    </border>
    <border>
      <left style="thin"/>
      <right style="thin"/>
      <top style="medium"/>
      <bottom style="thin"/>
    </border>
    <border>
      <left style="thin"/>
      <right style="medium"/>
      <top style="thin"/>
      <bottom style="thin"/>
    </border>
    <border>
      <left/>
      <right style="thin"/>
      <top style="medium"/>
      <bottom style="thin"/>
    </border>
    <border>
      <left style="thin"/>
      <right style="medium"/>
      <top/>
      <bottom style="thin"/>
    </border>
    <border>
      <left/>
      <right/>
      <top style="thin"/>
      <bottom style="thin"/>
    </border>
    <border>
      <left style="thin"/>
      <right style="medium"/>
      <top style="thin"/>
      <bottom/>
    </border>
    <border>
      <left style="thin"/>
      <right/>
      <top style="thin"/>
      <bottom style="thin"/>
    </border>
    <border>
      <left/>
      <right style="medium"/>
      <top style="thin"/>
      <bottom style="thin"/>
    </border>
    <border>
      <left style="thin"/>
      <right/>
      <top/>
      <bottom style="thin"/>
    </border>
    <border>
      <left style="thin"/>
      <right/>
      <top style="medium"/>
      <bottom style="thin"/>
    </border>
    <border>
      <left style="thin"/>
      <right/>
      <top style="thin"/>
      <bottom/>
    </border>
    <border>
      <left style="thin"/>
      <right style="medium"/>
      <top style="thin"/>
      <bottom style="medium"/>
    </border>
    <border>
      <left style="medium"/>
      <right style="thin"/>
      <top style="thin"/>
      <bottom style="medium"/>
    </border>
    <border>
      <left style="thin"/>
      <right style="thin"/>
      <top style="thin"/>
      <bottom style="medium"/>
    </border>
    <border>
      <left style="medium"/>
      <right style="thin"/>
      <top/>
      <bottom style="medium"/>
    </border>
    <border>
      <left style="thin"/>
      <right style="thin"/>
      <top/>
      <bottom style="medium"/>
    </border>
    <border>
      <left style="thin"/>
      <right/>
      <top/>
      <bottom style="medium"/>
    </border>
    <border>
      <left style="thin"/>
      <right style="thin"/>
      <top style="medium"/>
      <bottom style="medium"/>
    </border>
    <border>
      <left style="thin"/>
      <right style="thin"/>
      <top/>
      <bottom/>
    </border>
    <border>
      <left style="medium"/>
      <right style="medium"/>
      <top style="medium"/>
      <bottom/>
    </border>
    <border>
      <left style="medium"/>
      <right style="thin"/>
      <top>
        <color indexed="63"/>
      </top>
      <bottom style="thin"/>
    </border>
    <border>
      <left style="thin"/>
      <right style="thin"/>
      <top style="medium"/>
      <bottom/>
    </border>
    <border>
      <left/>
      <right style="thick">
        <color rgb="FFFFFFCC"/>
      </right>
      <top style="thick">
        <color rgb="FFFFFFCC"/>
      </top>
      <bottom style="thick">
        <color rgb="FFFFFFCC"/>
      </bottom>
    </border>
    <border>
      <left style="medium"/>
      <right/>
      <top style="medium"/>
      <bottom style="medium"/>
    </border>
    <border>
      <left style="medium"/>
      <right/>
      <top style="medium"/>
      <bottom style="thin"/>
    </border>
    <border>
      <left/>
      <right style="medium"/>
      <top style="medium"/>
      <bottom style="thin"/>
    </border>
    <border>
      <left style="medium"/>
      <right/>
      <top style="thin"/>
      <bottom style="thin"/>
    </border>
    <border>
      <left style="medium"/>
      <right/>
      <top style="thin"/>
      <bottom style="medium"/>
    </border>
    <border>
      <left/>
      <right/>
      <top style="thin"/>
      <bottom style="medium"/>
    </border>
    <border>
      <left/>
      <right style="medium"/>
      <top style="thin"/>
      <bottom style="medium"/>
    </border>
    <border>
      <left/>
      <right/>
      <top style="medium"/>
      <bottom style="thin"/>
    </border>
    <border>
      <left style="thin"/>
      <right/>
      <top style="medium"/>
      <bottom style="medium"/>
    </border>
    <border>
      <left/>
      <right style="medium"/>
      <top style="thin"/>
      <bottom/>
    </border>
    <border>
      <left style="medium"/>
      <right/>
      <top/>
      <bottom style="thin"/>
    </border>
    <border>
      <left/>
      <right style="medium"/>
      <top/>
      <bottom style="thin"/>
    </border>
    <border>
      <left/>
      <right/>
      <top style="thin"/>
      <bottom/>
    </border>
    <border>
      <left/>
      <right style="medium">
        <color rgb="FF000000"/>
      </right>
      <top style="medium"/>
      <bottom style="medium"/>
    </border>
    <border>
      <left/>
      <right style="thin"/>
      <top style="medium"/>
      <bottom style="medium"/>
    </border>
    <border>
      <left/>
      <right style="thin"/>
      <top style="thin"/>
      <bottom/>
    </border>
    <border>
      <left/>
      <right style="thin"/>
      <top/>
      <bottom style="thin"/>
    </border>
    <border>
      <left/>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738">
    <xf numFmtId="0" fontId="0" fillId="0" borderId="0" xfId="0" applyFont="1" applyAlignment="1">
      <alignment/>
    </xf>
    <xf numFmtId="0" fontId="83" fillId="0" borderId="0" xfId="0" applyFont="1" applyFill="1" applyAlignment="1" applyProtection="1">
      <alignment/>
      <protection/>
    </xf>
    <xf numFmtId="0" fontId="83"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33" borderId="10" xfId="0" applyFont="1" applyFill="1" applyBorder="1" applyAlignment="1" applyProtection="1">
      <alignment horizontal="left" vertical="top" wrapText="1"/>
      <protection locked="0"/>
    </xf>
    <xf numFmtId="1" fontId="2" fillId="33" borderId="11" xfId="0" applyNumberFormat="1" applyFont="1" applyFill="1" applyBorder="1" applyAlignment="1" applyProtection="1">
      <alignment horizontal="left"/>
      <protection locked="0"/>
    </xf>
    <xf numFmtId="1" fontId="2" fillId="33" borderId="12" xfId="0" applyNumberFormat="1" applyFont="1" applyFill="1" applyBorder="1" applyAlignment="1" applyProtection="1">
      <alignment horizontal="left"/>
      <protection locked="0"/>
    </xf>
    <xf numFmtId="0" fontId="2" fillId="33" borderId="12" xfId="0" applyFont="1" applyFill="1" applyBorder="1" applyAlignment="1" applyProtection="1">
      <alignment/>
      <protection locked="0"/>
    </xf>
    <xf numFmtId="0" fontId="2" fillId="33" borderId="10" xfId="0" applyFont="1" applyFill="1" applyBorder="1" applyAlignment="1" applyProtection="1">
      <alignment vertical="top" wrapText="1"/>
      <protection locked="0"/>
    </xf>
    <xf numFmtId="0" fontId="2" fillId="33" borderId="11" xfId="0" applyFont="1" applyFill="1" applyBorder="1" applyAlignment="1" applyProtection="1">
      <alignment/>
      <protection locked="0"/>
    </xf>
    <xf numFmtId="164" fontId="2" fillId="33" borderId="13" xfId="0" applyNumberFormat="1" applyFont="1" applyFill="1" applyBorder="1" applyAlignment="1" applyProtection="1">
      <alignment horizontal="left"/>
      <protection locked="0"/>
    </xf>
    <xf numFmtId="0" fontId="83" fillId="0" borderId="0" xfId="0" applyFont="1" applyAlignment="1">
      <alignment horizontal="left" vertical="center"/>
    </xf>
    <xf numFmtId="0" fontId="83" fillId="0" borderId="0" xfId="0" applyFont="1" applyAlignment="1">
      <alignment/>
    </xf>
    <xf numFmtId="0" fontId="83" fillId="0" borderId="0" xfId="0" applyFont="1" applyFill="1" applyAlignment="1">
      <alignment/>
    </xf>
    <xf numFmtId="0" fontId="3" fillId="0" borderId="0" xfId="0" applyFont="1" applyFill="1" applyBorder="1" applyAlignment="1" applyProtection="1">
      <alignment vertical="top" wrapText="1"/>
      <protection/>
    </xf>
    <xf numFmtId="0" fontId="2" fillId="33" borderId="14" xfId="0" applyFont="1" applyFill="1" applyBorder="1" applyAlignment="1" applyProtection="1">
      <alignment vertical="top" wrapText="1"/>
      <protection/>
    </xf>
    <xf numFmtId="0" fontId="83" fillId="0" borderId="0" xfId="0" applyFont="1" applyAlignment="1">
      <alignment wrapText="1"/>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83" fillId="0" borderId="0" xfId="0" applyFont="1" applyAlignment="1">
      <alignment/>
    </xf>
    <xf numFmtId="0" fontId="2" fillId="33" borderId="11" xfId="0" applyFont="1" applyFill="1" applyBorder="1" applyAlignment="1" applyProtection="1">
      <alignment horizontal="left" vertical="top" wrapText="1"/>
      <protection/>
    </xf>
    <xf numFmtId="0" fontId="2" fillId="33" borderId="12" xfId="0" applyFont="1" applyFill="1" applyBorder="1" applyAlignment="1" applyProtection="1">
      <alignment horizontal="left" vertical="top" wrapText="1"/>
      <protection/>
    </xf>
    <xf numFmtId="0" fontId="2" fillId="33" borderId="13" xfId="0" applyFont="1" applyFill="1" applyBorder="1" applyAlignment="1" applyProtection="1">
      <alignment horizontal="left" vertical="top" wrapText="1"/>
      <protection/>
    </xf>
    <xf numFmtId="0" fontId="2" fillId="33" borderId="15" xfId="0" applyFont="1" applyFill="1" applyBorder="1" applyAlignment="1" applyProtection="1">
      <alignment vertical="top" wrapText="1"/>
      <protection/>
    </xf>
    <xf numFmtId="0" fontId="2" fillId="33" borderId="16" xfId="0" applyFont="1" applyFill="1" applyBorder="1" applyAlignment="1" applyProtection="1">
      <alignment vertical="top" wrapText="1"/>
      <protection/>
    </xf>
    <xf numFmtId="0" fontId="14" fillId="33" borderId="10" xfId="0" applyFont="1" applyFill="1" applyBorder="1" applyAlignment="1" applyProtection="1">
      <alignment vertical="top" wrapText="1"/>
      <protection/>
    </xf>
    <xf numFmtId="0" fontId="14" fillId="33" borderId="10" xfId="0" applyFont="1" applyFill="1" applyBorder="1" applyAlignment="1" applyProtection="1">
      <alignment horizontal="center" vertical="top" wrapText="1"/>
      <protection/>
    </xf>
    <xf numFmtId="0" fontId="13" fillId="33" borderId="17" xfId="0" applyFont="1" applyFill="1" applyBorder="1" applyAlignment="1" applyProtection="1">
      <alignment vertical="top" wrapText="1"/>
      <protection/>
    </xf>
    <xf numFmtId="0" fontId="13" fillId="33" borderId="12" xfId="0" applyFont="1" applyFill="1" applyBorder="1" applyAlignment="1" applyProtection="1">
      <alignment vertical="top" wrapText="1"/>
      <protection/>
    </xf>
    <xf numFmtId="0" fontId="13" fillId="33" borderId="13" xfId="0" applyFont="1" applyFill="1" applyBorder="1" applyAlignment="1" applyProtection="1">
      <alignment vertical="top" wrapText="1"/>
      <protection/>
    </xf>
    <xf numFmtId="0" fontId="84" fillId="34" borderId="18" xfId="0" applyFont="1" applyFill="1" applyBorder="1" applyAlignment="1">
      <alignment horizontal="center" vertical="center" wrapText="1"/>
    </xf>
    <xf numFmtId="0" fontId="2" fillId="10" borderId="19" xfId="0" applyFont="1" applyFill="1" applyBorder="1" applyAlignment="1" applyProtection="1">
      <alignment/>
      <protection/>
    </xf>
    <xf numFmtId="0" fontId="2" fillId="10" borderId="20" xfId="0" applyFont="1" applyFill="1" applyBorder="1" applyAlignment="1" applyProtection="1">
      <alignment horizontal="left" vertical="center"/>
      <protection/>
    </xf>
    <xf numFmtId="0" fontId="2" fillId="10" borderId="20" xfId="0" applyFont="1" applyFill="1" applyBorder="1" applyAlignment="1" applyProtection="1">
      <alignment/>
      <protection/>
    </xf>
    <xf numFmtId="0" fontId="2" fillId="10" borderId="21" xfId="0" applyFont="1" applyFill="1" applyBorder="1" applyAlignment="1" applyProtection="1">
      <alignment/>
      <protection/>
    </xf>
    <xf numFmtId="0" fontId="2" fillId="10" borderId="22" xfId="0" applyFont="1" applyFill="1" applyBorder="1" applyAlignment="1" applyProtection="1">
      <alignment/>
      <protection/>
    </xf>
    <xf numFmtId="0" fontId="2" fillId="10" borderId="23"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2" xfId="0" applyFont="1" applyFill="1" applyBorder="1" applyAlignment="1" applyProtection="1">
      <alignment horizontal="left" vertical="center"/>
      <protection/>
    </xf>
    <xf numFmtId="0" fontId="2" fillId="10" borderId="23"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left" vertical="center"/>
      <protection/>
    </xf>
    <xf numFmtId="0" fontId="8" fillId="10" borderId="0" xfId="0" applyFont="1" applyFill="1" applyBorder="1" applyAlignment="1" applyProtection="1">
      <alignment vertical="top" wrapText="1"/>
      <protection/>
    </xf>
    <xf numFmtId="0" fontId="2" fillId="10" borderId="24" xfId="0" applyFont="1" applyFill="1" applyBorder="1" applyAlignment="1" applyProtection="1">
      <alignment/>
      <protection/>
    </xf>
    <xf numFmtId="0" fontId="2" fillId="10" borderId="25" xfId="0" applyFont="1" applyFill="1" applyBorder="1" applyAlignment="1" applyProtection="1">
      <alignment horizontal="left" vertical="center" wrapText="1"/>
      <protection/>
    </xf>
    <xf numFmtId="0" fontId="2" fillId="10" borderId="25" xfId="0" applyFont="1" applyFill="1" applyBorder="1" applyAlignment="1" applyProtection="1">
      <alignment vertical="top" wrapText="1"/>
      <protection/>
    </xf>
    <xf numFmtId="0" fontId="2" fillId="10" borderId="26" xfId="0" applyFont="1" applyFill="1" applyBorder="1" applyAlignment="1" applyProtection="1">
      <alignment/>
      <protection/>
    </xf>
    <xf numFmtId="0" fontId="13" fillId="10" borderId="23" xfId="0" applyFont="1" applyFill="1" applyBorder="1" applyAlignment="1" applyProtection="1">
      <alignment vertical="top" wrapText="1"/>
      <protection/>
    </xf>
    <xf numFmtId="0" fontId="13" fillId="10" borderId="22" xfId="0" applyFont="1" applyFill="1" applyBorder="1" applyAlignment="1" applyProtection="1">
      <alignment vertical="top" wrapText="1"/>
      <protection/>
    </xf>
    <xf numFmtId="0" fontId="13" fillId="10" borderId="0" xfId="0" applyFont="1" applyFill="1" applyBorder="1" applyAlignment="1" applyProtection="1">
      <alignment/>
      <protection/>
    </xf>
    <xf numFmtId="0" fontId="13" fillId="10" borderId="0" xfId="0" applyFont="1" applyFill="1" applyBorder="1" applyAlignment="1" applyProtection="1">
      <alignment vertical="top" wrapText="1"/>
      <protection/>
    </xf>
    <xf numFmtId="0" fontId="14" fillId="10" borderId="0" xfId="0" applyFont="1" applyFill="1" applyBorder="1" applyAlignment="1" applyProtection="1">
      <alignment vertical="top" wrapText="1"/>
      <protection/>
    </xf>
    <xf numFmtId="0" fontId="83" fillId="10" borderId="19" xfId="0" applyFont="1" applyFill="1" applyBorder="1" applyAlignment="1">
      <alignment horizontal="left" vertical="center"/>
    </xf>
    <xf numFmtId="0" fontId="83" fillId="10" borderId="20" xfId="0" applyFont="1" applyFill="1" applyBorder="1" applyAlignment="1">
      <alignment horizontal="left" vertical="center"/>
    </xf>
    <xf numFmtId="0" fontId="83" fillId="10" borderId="20" xfId="0" applyFont="1" applyFill="1" applyBorder="1" applyAlignment="1">
      <alignment/>
    </xf>
    <xf numFmtId="0" fontId="83" fillId="10" borderId="21" xfId="0" applyFont="1" applyFill="1" applyBorder="1" applyAlignment="1">
      <alignment/>
    </xf>
    <xf numFmtId="0" fontId="83" fillId="10" borderId="22" xfId="0" applyFont="1" applyFill="1" applyBorder="1" applyAlignment="1">
      <alignment horizontal="left" vertical="center"/>
    </xf>
    <xf numFmtId="0" fontId="2" fillId="10" borderId="23" xfId="0" applyFont="1" applyFill="1" applyBorder="1" applyAlignment="1" applyProtection="1">
      <alignment vertical="top" wrapText="1"/>
      <protection/>
    </xf>
    <xf numFmtId="0" fontId="2" fillId="10" borderId="22"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24" xfId="0" applyFont="1" applyFill="1" applyBorder="1" applyAlignment="1" applyProtection="1">
      <alignment horizontal="left" vertical="center" wrapText="1"/>
      <protection/>
    </xf>
    <xf numFmtId="0" fontId="3" fillId="10" borderId="25" xfId="0" applyFont="1" applyFill="1" applyBorder="1" applyAlignment="1" applyProtection="1">
      <alignment vertical="top" wrapText="1"/>
      <protection/>
    </xf>
    <xf numFmtId="0" fontId="2" fillId="10" borderId="26" xfId="0" applyFont="1" applyFill="1" applyBorder="1" applyAlignment="1" applyProtection="1">
      <alignment vertical="top" wrapText="1"/>
      <protection/>
    </xf>
    <xf numFmtId="0" fontId="83" fillId="10" borderId="20" xfId="0" applyFont="1" applyFill="1" applyBorder="1" applyAlignment="1" applyProtection="1">
      <alignment/>
      <protection/>
    </xf>
    <xf numFmtId="0" fontId="83" fillId="10" borderId="21" xfId="0" applyFont="1" applyFill="1" applyBorder="1" applyAlignment="1" applyProtection="1">
      <alignment/>
      <protection/>
    </xf>
    <xf numFmtId="0" fontId="83" fillId="10" borderId="0" xfId="0" applyFont="1" applyFill="1" applyBorder="1" applyAlignment="1" applyProtection="1">
      <alignment/>
      <protection/>
    </xf>
    <xf numFmtId="0" fontId="83" fillId="10" borderId="23"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23"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25" xfId="0" applyFont="1" applyFill="1" applyBorder="1" applyAlignment="1" applyProtection="1">
      <alignment/>
      <protection/>
    </xf>
    <xf numFmtId="0" fontId="85" fillId="0" borderId="10" xfId="0" applyFont="1" applyBorder="1" applyAlignment="1">
      <alignment horizontal="center" readingOrder="1"/>
    </xf>
    <xf numFmtId="0" fontId="12" fillId="10" borderId="23" xfId="0" applyFont="1" applyFill="1" applyBorder="1" applyAlignment="1" applyProtection="1">
      <alignment/>
      <protection/>
    </xf>
    <xf numFmtId="0" fontId="3" fillId="33" borderId="10" xfId="0" applyFont="1" applyFill="1" applyBorder="1" applyAlignment="1" applyProtection="1">
      <alignment horizontal="center" vertical="center" wrapText="1"/>
      <protection/>
    </xf>
    <xf numFmtId="0" fontId="3" fillId="33" borderId="18" xfId="0" applyFont="1" applyFill="1" applyBorder="1" applyAlignment="1" applyProtection="1">
      <alignment horizontal="center" vertical="center" wrapText="1"/>
      <protection/>
    </xf>
    <xf numFmtId="0" fontId="2" fillId="10" borderId="24" xfId="0" applyFont="1" applyFill="1" applyBorder="1" applyAlignment="1" applyProtection="1">
      <alignment vertical="center"/>
      <protection/>
    </xf>
    <xf numFmtId="0" fontId="3" fillId="10" borderId="27" xfId="0" applyFont="1" applyFill="1" applyBorder="1" applyAlignment="1" applyProtection="1">
      <alignment vertical="center" wrapText="1"/>
      <protection/>
    </xf>
    <xf numFmtId="0" fontId="3" fillId="10" borderId="23"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2" fillId="35"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2" fillId="35" borderId="10" xfId="0" applyFont="1" applyFill="1" applyBorder="1" applyAlignment="1" applyProtection="1">
      <alignment horizontal="left" vertical="center"/>
      <protection/>
    </xf>
    <xf numFmtId="0" fontId="83" fillId="10" borderId="19" xfId="0" applyFont="1" applyFill="1" applyBorder="1" applyAlignment="1">
      <alignment/>
    </xf>
    <xf numFmtId="0" fontId="83" fillId="10" borderId="22" xfId="0" applyFont="1" applyFill="1" applyBorder="1" applyAlignment="1">
      <alignment/>
    </xf>
    <xf numFmtId="0" fontId="83" fillId="10" borderId="23" xfId="0" applyFont="1" applyFill="1" applyBorder="1" applyAlignment="1">
      <alignment/>
    </xf>
    <xf numFmtId="0" fontId="86" fillId="10" borderId="0" xfId="0" applyFont="1" applyFill="1" applyBorder="1" applyAlignment="1">
      <alignment/>
    </xf>
    <xf numFmtId="0" fontId="87" fillId="10" borderId="0" xfId="0" applyFont="1" applyFill="1" applyBorder="1" applyAlignment="1">
      <alignment/>
    </xf>
    <xf numFmtId="0" fontId="86" fillId="0" borderId="27" xfId="0" applyFont="1" applyFill="1" applyBorder="1" applyAlignment="1">
      <alignment vertical="top" wrapText="1"/>
    </xf>
    <xf numFmtId="0" fontId="86" fillId="0" borderId="28" xfId="0" applyFont="1" applyFill="1" applyBorder="1" applyAlignment="1">
      <alignment vertical="top" wrapText="1"/>
    </xf>
    <xf numFmtId="0" fontId="86" fillId="0" borderId="10" xfId="0" applyFont="1" applyFill="1" applyBorder="1" applyAlignment="1">
      <alignment vertical="top" wrapText="1"/>
    </xf>
    <xf numFmtId="0" fontId="86" fillId="0" borderId="10" xfId="0" applyFont="1" applyFill="1" applyBorder="1" applyAlignment="1">
      <alignment/>
    </xf>
    <xf numFmtId="0" fontId="83" fillId="0" borderId="10" xfId="0" applyFont="1" applyFill="1" applyBorder="1" applyAlignment="1">
      <alignment vertical="top" wrapText="1"/>
    </xf>
    <xf numFmtId="0" fontId="83" fillId="10" borderId="25" xfId="0" applyFont="1" applyFill="1" applyBorder="1" applyAlignment="1">
      <alignment/>
    </xf>
    <xf numFmtId="0" fontId="88" fillId="0" borderId="10" xfId="0" applyFont="1" applyFill="1" applyBorder="1" applyAlignment="1">
      <alignment horizontal="center" vertical="top" wrapText="1"/>
    </xf>
    <xf numFmtId="0" fontId="88" fillId="0" borderId="29" xfId="0" applyFont="1" applyFill="1" applyBorder="1" applyAlignment="1">
      <alignment horizontal="center" vertical="top" wrapText="1"/>
    </xf>
    <xf numFmtId="0" fontId="88" fillId="0" borderId="10" xfId="0" applyFont="1" applyFill="1" applyBorder="1" applyAlignment="1">
      <alignment horizontal="center" vertical="top"/>
    </xf>
    <xf numFmtId="1" fontId="2" fillId="33" borderId="30" xfId="0" applyNumberFormat="1" applyFont="1" applyFill="1" applyBorder="1" applyAlignment="1" applyProtection="1">
      <alignment horizontal="left"/>
      <protection locked="0"/>
    </xf>
    <xf numFmtId="0" fontId="83" fillId="0" borderId="0" xfId="0" applyFont="1" applyFill="1" applyAlignment="1" applyProtection="1">
      <alignment horizontal="right"/>
      <protection/>
    </xf>
    <xf numFmtId="0" fontId="83" fillId="10" borderId="19" xfId="0" applyFont="1" applyFill="1" applyBorder="1" applyAlignment="1" applyProtection="1">
      <alignment horizontal="right"/>
      <protection/>
    </xf>
    <xf numFmtId="0" fontId="83" fillId="10" borderId="20" xfId="0" applyFont="1" applyFill="1" applyBorder="1" applyAlignment="1" applyProtection="1">
      <alignment horizontal="right"/>
      <protection/>
    </xf>
    <xf numFmtId="0" fontId="83" fillId="10" borderId="22" xfId="0" applyFont="1" applyFill="1" applyBorder="1" applyAlignment="1" applyProtection="1">
      <alignment horizontal="right"/>
      <protection/>
    </xf>
    <xf numFmtId="0" fontId="83" fillId="10" borderId="0" xfId="0" applyFont="1" applyFill="1" applyBorder="1" applyAlignment="1" applyProtection="1">
      <alignment horizontal="right"/>
      <protection/>
    </xf>
    <xf numFmtId="0" fontId="2" fillId="10" borderId="22" xfId="0" applyFont="1" applyFill="1" applyBorder="1" applyAlignment="1" applyProtection="1">
      <alignment horizontal="right"/>
      <protection/>
    </xf>
    <xf numFmtId="0" fontId="2" fillId="10" borderId="22" xfId="0" applyFont="1" applyFill="1" applyBorder="1" applyAlignment="1" applyProtection="1">
      <alignment horizontal="right" vertical="top" wrapText="1"/>
      <protection/>
    </xf>
    <xf numFmtId="0" fontId="89"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24" xfId="0" applyFont="1" applyFill="1" applyBorder="1" applyAlignment="1" applyProtection="1">
      <alignment horizontal="right"/>
      <protection/>
    </xf>
    <xf numFmtId="0" fontId="2" fillId="10" borderId="25" xfId="0" applyFont="1" applyFill="1" applyBorder="1" applyAlignment="1" applyProtection="1">
      <alignment horizontal="right"/>
      <protection/>
    </xf>
    <xf numFmtId="0" fontId="2" fillId="33" borderId="31" xfId="0" applyFont="1" applyFill="1" applyBorder="1" applyAlignment="1" applyProtection="1">
      <alignment vertical="top" wrapText="1"/>
      <protection/>
    </xf>
    <xf numFmtId="0" fontId="3" fillId="33" borderId="32" xfId="0" applyFont="1" applyFill="1" applyBorder="1" applyAlignment="1" applyProtection="1">
      <alignment horizontal="right" vertical="center" wrapText="1"/>
      <protection/>
    </xf>
    <xf numFmtId="0" fontId="3" fillId="33" borderId="33" xfId="0" applyFont="1" applyFill="1" applyBorder="1" applyAlignment="1" applyProtection="1">
      <alignment horizontal="center" vertical="center" wrapText="1"/>
      <protection/>
    </xf>
    <xf numFmtId="0" fontId="3" fillId="33" borderId="34" xfId="0" applyFont="1" applyFill="1" applyBorder="1" applyAlignment="1" applyProtection="1">
      <alignment horizontal="center" vertical="center" wrapText="1"/>
      <protection/>
    </xf>
    <xf numFmtId="0" fontId="3" fillId="33" borderId="35" xfId="0" applyFont="1" applyFill="1" applyBorder="1" applyAlignment="1" applyProtection="1">
      <alignment horizontal="center" vertical="center" wrapText="1"/>
      <protection/>
    </xf>
    <xf numFmtId="0" fontId="5" fillId="10" borderId="0" xfId="0" applyFont="1" applyFill="1" applyBorder="1" applyAlignment="1" applyProtection="1">
      <alignment/>
      <protection/>
    </xf>
    <xf numFmtId="0" fontId="2" fillId="10" borderId="0" xfId="0" applyFont="1" applyFill="1" applyBorder="1" applyAlignment="1" applyProtection="1">
      <alignment horizontal="left" vertical="top" wrapText="1"/>
      <protection/>
    </xf>
    <xf numFmtId="0" fontId="89" fillId="10" borderId="10" xfId="0" applyFont="1" applyFill="1" applyBorder="1" applyAlignment="1">
      <alignment horizontal="center" vertical="center" wrapText="1"/>
    </xf>
    <xf numFmtId="0" fontId="83" fillId="10" borderId="24" xfId="0" applyFont="1" applyFill="1" applyBorder="1" applyAlignment="1">
      <alignment/>
    </xf>
    <xf numFmtId="0" fontId="83" fillId="10" borderId="26" xfId="0" applyFont="1" applyFill="1" applyBorder="1" applyAlignment="1">
      <alignment/>
    </xf>
    <xf numFmtId="0" fontId="90" fillId="10" borderId="20" xfId="0" applyFont="1" applyFill="1" applyBorder="1" applyAlignment="1">
      <alignment vertical="top" wrapText="1"/>
    </xf>
    <xf numFmtId="0" fontId="90" fillId="10" borderId="21" xfId="0" applyFont="1" applyFill="1" applyBorder="1" applyAlignment="1">
      <alignment vertical="top" wrapText="1"/>
    </xf>
    <xf numFmtId="1" fontId="2" fillId="33" borderId="10" xfId="0" applyNumberFormat="1" applyFont="1" applyFill="1" applyBorder="1" applyAlignment="1" applyProtection="1">
      <alignment horizontal="left" wrapText="1"/>
      <protection locked="0"/>
    </xf>
    <xf numFmtId="0" fontId="3" fillId="10" borderId="36" xfId="0" applyFont="1" applyFill="1" applyBorder="1" applyAlignment="1" applyProtection="1">
      <alignment vertical="center" wrapText="1"/>
      <protection/>
    </xf>
    <xf numFmtId="0" fontId="3" fillId="10" borderId="30" xfId="0" applyFont="1" applyFill="1" applyBorder="1" applyAlignment="1" applyProtection="1">
      <alignment vertical="center" wrapText="1"/>
      <protection/>
    </xf>
    <xf numFmtId="43" fontId="2" fillId="33" borderId="16" xfId="42" applyFont="1" applyFill="1" applyBorder="1" applyAlignment="1" applyProtection="1">
      <alignment vertical="top" wrapText="1"/>
      <protection/>
    </xf>
    <xf numFmtId="0" fontId="13" fillId="33" borderId="17" xfId="0" applyFont="1" applyFill="1" applyBorder="1" applyAlignment="1" applyProtection="1">
      <alignment horizontal="center" vertical="top" wrapText="1"/>
      <protection/>
    </xf>
    <xf numFmtId="15" fontId="2" fillId="33" borderId="12" xfId="0" applyNumberFormat="1" applyFont="1" applyFill="1" applyBorder="1" applyAlignment="1" applyProtection="1">
      <alignment horizontal="center"/>
      <protection/>
    </xf>
    <xf numFmtId="43" fontId="3" fillId="0" borderId="0" xfId="0" applyNumberFormat="1" applyFont="1" applyFill="1" applyBorder="1" applyAlignment="1" applyProtection="1">
      <alignment vertical="top" wrapText="1"/>
      <protection/>
    </xf>
    <xf numFmtId="43" fontId="83" fillId="0" borderId="0" xfId="0" applyNumberFormat="1" applyFont="1" applyAlignment="1">
      <alignment/>
    </xf>
    <xf numFmtId="0" fontId="2" fillId="10" borderId="0" xfId="0" applyFont="1" applyFill="1" applyBorder="1" applyAlignment="1" applyProtection="1">
      <alignment vertical="center" wrapText="1"/>
      <protection/>
    </xf>
    <xf numFmtId="0" fontId="14" fillId="33" borderId="10" xfId="0" applyFont="1" applyFill="1" applyBorder="1" applyAlignment="1" applyProtection="1">
      <alignment horizontal="center"/>
      <protection/>
    </xf>
    <xf numFmtId="17" fontId="2" fillId="33" borderId="12" xfId="0" applyNumberFormat="1" applyFont="1" applyFill="1" applyBorder="1" applyAlignment="1" applyProtection="1">
      <alignment horizontal="center"/>
      <protection/>
    </xf>
    <xf numFmtId="17" fontId="2" fillId="0" borderId="12" xfId="0" applyNumberFormat="1" applyFont="1" applyFill="1" applyBorder="1" applyAlignment="1" applyProtection="1">
      <alignment horizontal="center"/>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3" fillId="1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9" fillId="10" borderId="0" xfId="0" applyFont="1" applyFill="1" applyBorder="1" applyAlignment="1" applyProtection="1">
      <alignment horizontal="left" vertical="center" wrapText="1"/>
      <protection/>
    </xf>
    <xf numFmtId="0" fontId="9" fillId="10" borderId="0" xfId="0" applyFont="1" applyFill="1" applyBorder="1" applyAlignment="1" applyProtection="1">
      <alignment horizontal="center" wrapText="1"/>
      <protection/>
    </xf>
    <xf numFmtId="0" fontId="5" fillId="10" borderId="0" xfId="0" applyFont="1" applyFill="1" applyBorder="1" applyAlignment="1" applyProtection="1">
      <alignment horizontal="center" vertical="center" wrapText="1"/>
      <protection/>
    </xf>
    <xf numFmtId="43" fontId="2" fillId="10" borderId="0" xfId="42" applyFont="1" applyFill="1" applyBorder="1" applyAlignment="1" applyProtection="1">
      <alignment vertical="top" wrapText="1"/>
      <protection/>
    </xf>
    <xf numFmtId="0" fontId="2" fillId="10" borderId="22" xfId="0" applyFont="1" applyFill="1" applyBorder="1" applyAlignment="1" applyProtection="1">
      <alignment vertical="center"/>
      <protection/>
    </xf>
    <xf numFmtId="0" fontId="2" fillId="10" borderId="28" xfId="0" applyFont="1" applyFill="1" applyBorder="1" applyAlignment="1" applyProtection="1">
      <alignment vertical="center" wrapText="1"/>
      <protection/>
    </xf>
    <xf numFmtId="0" fontId="2" fillId="10" borderId="22" xfId="0" applyFont="1" applyFill="1" applyBorder="1" applyAlignment="1" applyProtection="1">
      <alignment vertical="center" wrapText="1"/>
      <protection/>
    </xf>
    <xf numFmtId="0" fontId="2" fillId="10" borderId="23" xfId="0" applyFont="1" applyFill="1" applyBorder="1" applyAlignment="1" applyProtection="1">
      <alignment vertical="center"/>
      <protection/>
    </xf>
    <xf numFmtId="0" fontId="2" fillId="10" borderId="28" xfId="0" applyFont="1" applyFill="1" applyBorder="1" applyAlignment="1" applyProtection="1">
      <alignment vertical="center"/>
      <protection/>
    </xf>
    <xf numFmtId="0" fontId="2" fillId="10" borderId="28" xfId="0" applyFont="1" applyFill="1" applyBorder="1" applyAlignment="1" applyProtection="1">
      <alignment horizontal="left" vertical="center"/>
      <protection/>
    </xf>
    <xf numFmtId="0" fontId="13" fillId="33" borderId="12" xfId="0" applyFont="1" applyFill="1" applyBorder="1" applyAlignment="1" applyProtection="1">
      <alignment horizontal="center" vertical="top" wrapText="1"/>
      <protection/>
    </xf>
    <xf numFmtId="0" fontId="2" fillId="33" borderId="12" xfId="0" applyFont="1" applyFill="1" applyBorder="1" applyAlignment="1" applyProtection="1">
      <alignment vertical="center" wrapText="1"/>
      <protection/>
    </xf>
    <xf numFmtId="0" fontId="3" fillId="33" borderId="12" xfId="0" applyFont="1" applyFill="1" applyBorder="1" applyAlignment="1" applyProtection="1">
      <alignment vertical="center" wrapText="1"/>
      <protection/>
    </xf>
    <xf numFmtId="0" fontId="2" fillId="33" borderId="0" xfId="0" applyFont="1" applyFill="1" applyBorder="1" applyAlignment="1" applyProtection="1">
      <alignment vertical="center" wrapText="1"/>
      <protection/>
    </xf>
    <xf numFmtId="0" fontId="3" fillId="33" borderId="30" xfId="0" applyFont="1" applyFill="1" applyBorder="1" applyAlignment="1" applyProtection="1">
      <alignment vertical="center" wrapText="1"/>
      <protection/>
    </xf>
    <xf numFmtId="0" fontId="2" fillId="33" borderId="17" xfId="0" applyFont="1" applyFill="1" applyBorder="1" applyAlignment="1" applyProtection="1">
      <alignment vertical="center" wrapText="1"/>
      <protection/>
    </xf>
    <xf numFmtId="0" fontId="3" fillId="33" borderId="17" xfId="0" applyFont="1" applyFill="1" applyBorder="1" applyAlignment="1" applyProtection="1">
      <alignment vertical="center" wrapText="1"/>
      <protection/>
    </xf>
    <xf numFmtId="0" fontId="2" fillId="33" borderId="12" xfId="0" applyFont="1" applyFill="1" applyBorder="1" applyAlignment="1" applyProtection="1">
      <alignment vertical="top" wrapText="1"/>
      <protection/>
    </xf>
    <xf numFmtId="0" fontId="83" fillId="0" borderId="37" xfId="0" applyFont="1" applyBorder="1" applyAlignment="1">
      <alignment horizontal="left" vertical="center" wrapText="1"/>
    </xf>
    <xf numFmtId="0" fontId="83" fillId="0" borderId="38" xfId="0" applyFont="1" applyBorder="1" applyAlignment="1">
      <alignment horizontal="left" vertical="center" wrapText="1"/>
    </xf>
    <xf numFmtId="0" fontId="83" fillId="0" borderId="39" xfId="0" applyFont="1" applyBorder="1" applyAlignment="1">
      <alignment horizontal="left" vertical="center" wrapText="1"/>
    </xf>
    <xf numFmtId="0" fontId="2" fillId="10" borderId="24" xfId="0" applyFont="1" applyFill="1" applyBorder="1" applyAlignment="1" applyProtection="1">
      <alignment vertical="top" wrapText="1"/>
      <protection/>
    </xf>
    <xf numFmtId="0" fontId="83" fillId="10" borderId="20" xfId="0" applyFont="1" applyFill="1" applyBorder="1" applyAlignment="1">
      <alignment/>
    </xf>
    <xf numFmtId="0" fontId="83" fillId="10" borderId="0" xfId="0" applyFont="1" applyFill="1" applyBorder="1" applyAlignment="1">
      <alignment/>
    </xf>
    <xf numFmtId="0" fontId="83" fillId="33" borderId="10" xfId="0" applyFont="1" applyFill="1" applyBorder="1" applyAlignment="1">
      <alignment horizontal="center" vertical="center"/>
    </xf>
    <xf numFmtId="0" fontId="83" fillId="33" borderId="10" xfId="0" applyFont="1" applyFill="1" applyBorder="1" applyAlignment="1">
      <alignment/>
    </xf>
    <xf numFmtId="0" fontId="83" fillId="10" borderId="0" xfId="0" applyFont="1" applyFill="1" applyAlignment="1">
      <alignment/>
    </xf>
    <xf numFmtId="0" fontId="83" fillId="10" borderId="0" xfId="0" applyFont="1" applyFill="1" applyAlignment="1">
      <alignment horizontal="left" vertical="center"/>
    </xf>
    <xf numFmtId="0" fontId="83" fillId="10" borderId="25" xfId="0" applyFont="1" applyFill="1" applyBorder="1" applyAlignment="1">
      <alignment/>
    </xf>
    <xf numFmtId="0" fontId="91" fillId="33" borderId="12" xfId="53" applyFont="1" applyFill="1" applyBorder="1" applyAlignment="1" applyProtection="1">
      <alignment/>
      <protection locked="0"/>
    </xf>
    <xf numFmtId="0" fontId="83" fillId="0" borderId="0" xfId="0" applyFont="1" applyBorder="1" applyAlignment="1">
      <alignment/>
    </xf>
    <xf numFmtId="0" fontId="83" fillId="0" borderId="22" xfId="0" applyFont="1" applyBorder="1" applyAlignment="1">
      <alignment/>
    </xf>
    <xf numFmtId="0" fontId="83" fillId="0" borderId="20" xfId="0" applyFont="1" applyBorder="1" applyAlignment="1">
      <alignment/>
    </xf>
    <xf numFmtId="0" fontId="92" fillId="10" borderId="19" xfId="0" applyFont="1" applyFill="1" applyBorder="1" applyAlignment="1">
      <alignment vertical="center"/>
    </xf>
    <xf numFmtId="0" fontId="92" fillId="10" borderId="22" xfId="0" applyFont="1" applyFill="1" applyBorder="1" applyAlignment="1">
      <alignment vertical="center"/>
    </xf>
    <xf numFmtId="0" fontId="83" fillId="10" borderId="0" xfId="0" applyFont="1" applyFill="1" applyBorder="1" applyAlignment="1">
      <alignment/>
    </xf>
    <xf numFmtId="0" fontId="92" fillId="10" borderId="0" xfId="0" applyFont="1" applyFill="1" applyBorder="1" applyAlignment="1">
      <alignment vertical="center"/>
    </xf>
    <xf numFmtId="0" fontId="91" fillId="10" borderId="25" xfId="53" applyFont="1" applyFill="1" applyBorder="1" applyAlignment="1" applyProtection="1">
      <alignment vertical="top" wrapText="1"/>
      <protection/>
    </xf>
    <xf numFmtId="0" fontId="91" fillId="10" borderId="26" xfId="53" applyFont="1" applyFill="1" applyBorder="1" applyAlignment="1" applyProtection="1">
      <alignment vertical="top" wrapText="1"/>
      <protection/>
    </xf>
    <xf numFmtId="0" fontId="83" fillId="4" borderId="10" xfId="0" applyFont="1" applyFill="1" applyBorder="1" applyAlignment="1" applyProtection="1">
      <alignment/>
      <protection/>
    </xf>
    <xf numFmtId="0" fontId="83" fillId="31" borderId="10" xfId="0" applyFont="1" applyFill="1" applyBorder="1" applyAlignment="1" applyProtection="1">
      <alignment/>
      <protection locked="0"/>
    </xf>
    <xf numFmtId="0" fontId="83" fillId="0" borderId="35" xfId="0" applyFont="1" applyBorder="1" applyAlignment="1" applyProtection="1">
      <alignment/>
      <protection/>
    </xf>
    <xf numFmtId="0" fontId="93" fillId="6" borderId="40" xfId="0" applyFont="1" applyFill="1" applyBorder="1" applyAlignment="1" applyProtection="1">
      <alignment horizontal="left" vertical="center" wrapText="1"/>
      <protection/>
    </xf>
    <xf numFmtId="0" fontId="93" fillId="6" borderId="38" xfId="0" applyFont="1" applyFill="1" applyBorder="1" applyAlignment="1" applyProtection="1">
      <alignment horizontal="left" vertical="center" wrapText="1"/>
      <protection/>
    </xf>
    <xf numFmtId="0" fontId="93" fillId="6" borderId="16" xfId="0" applyFont="1" applyFill="1" applyBorder="1" applyAlignment="1" applyProtection="1">
      <alignment horizontal="left" vertical="center" wrapText="1"/>
      <protection/>
    </xf>
    <xf numFmtId="0" fontId="94" fillId="0" borderId="41" xfId="0" applyFont="1" applyBorder="1" applyAlignment="1" applyProtection="1">
      <alignment horizontal="left" vertical="center"/>
      <protection/>
    </xf>
    <xf numFmtId="0" fontId="95" fillId="31" borderId="38" xfId="56" applyFont="1" applyBorder="1" applyAlignment="1" applyProtection="1">
      <alignment horizontal="center" vertical="center"/>
      <protection locked="0"/>
    </xf>
    <xf numFmtId="0" fontId="96" fillId="31" borderId="38" xfId="56" applyFont="1" applyBorder="1" applyAlignment="1" applyProtection="1">
      <alignment horizontal="center" vertical="center"/>
      <protection locked="0"/>
    </xf>
    <xf numFmtId="0" fontId="96" fillId="31" borderId="42" xfId="56" applyFont="1" applyBorder="1" applyAlignment="1" applyProtection="1">
      <alignment horizontal="center" vertical="center"/>
      <protection locked="0"/>
    </xf>
    <xf numFmtId="0" fontId="94" fillId="0" borderId="43" xfId="0" applyFont="1" applyBorder="1" applyAlignment="1" applyProtection="1">
      <alignment horizontal="left" vertical="center"/>
      <protection/>
    </xf>
    <xf numFmtId="0" fontId="95" fillId="36" borderId="38" xfId="56" applyFont="1" applyFill="1" applyBorder="1" applyAlignment="1" applyProtection="1">
      <alignment horizontal="center" vertical="center"/>
      <protection locked="0"/>
    </xf>
    <xf numFmtId="0" fontId="96" fillId="36" borderId="38" xfId="56" applyFont="1" applyFill="1" applyBorder="1" applyAlignment="1" applyProtection="1">
      <alignment horizontal="center" vertical="center"/>
      <protection locked="0"/>
    </xf>
    <xf numFmtId="0" fontId="96" fillId="36" borderId="42" xfId="56" applyFont="1" applyFill="1" applyBorder="1" applyAlignment="1" applyProtection="1">
      <alignment horizontal="center" vertical="center"/>
      <protection locked="0"/>
    </xf>
    <xf numFmtId="0" fontId="97" fillId="0" borderId="38" xfId="0" applyFont="1" applyBorder="1" applyAlignment="1" applyProtection="1">
      <alignment horizontal="left" vertical="center"/>
      <protection/>
    </xf>
    <xf numFmtId="10" fontId="96" fillId="31" borderId="38" xfId="56" applyNumberFormat="1" applyFont="1" applyBorder="1" applyAlignment="1" applyProtection="1">
      <alignment horizontal="center" vertical="center"/>
      <protection locked="0"/>
    </xf>
    <xf numFmtId="10" fontId="96" fillId="31" borderId="42" xfId="56" applyNumberFormat="1" applyFont="1" applyBorder="1" applyAlignment="1" applyProtection="1">
      <alignment horizontal="center" vertical="center"/>
      <protection locked="0"/>
    </xf>
    <xf numFmtId="0" fontId="97" fillId="0" borderId="40" xfId="0" applyFont="1" applyBorder="1" applyAlignment="1" applyProtection="1">
      <alignment horizontal="left" vertical="center"/>
      <protection/>
    </xf>
    <xf numFmtId="10" fontId="96" fillId="36" borderId="38" xfId="56" applyNumberFormat="1" applyFont="1" applyFill="1" applyBorder="1" applyAlignment="1" applyProtection="1">
      <alignment horizontal="center" vertical="center"/>
      <protection locked="0"/>
    </xf>
    <xf numFmtId="10" fontId="96" fillId="36" borderId="42" xfId="56" applyNumberFormat="1" applyFont="1" applyFill="1" applyBorder="1" applyAlignment="1" applyProtection="1">
      <alignment horizontal="center" vertical="center"/>
      <protection locked="0"/>
    </xf>
    <xf numFmtId="0" fontId="83" fillId="0" borderId="0" xfId="0" applyFont="1" applyAlignment="1" applyProtection="1">
      <alignment horizontal="left"/>
      <protection/>
    </xf>
    <xf numFmtId="0" fontId="83" fillId="0" borderId="0" xfId="0" applyFont="1" applyAlignment="1" applyProtection="1">
      <alignment/>
      <protection locked="0"/>
    </xf>
    <xf numFmtId="0" fontId="93" fillId="6" borderId="37" xfId="0" applyFont="1" applyFill="1" applyBorder="1" applyAlignment="1" applyProtection="1">
      <alignment horizontal="center" vertical="center" wrapText="1"/>
      <protection/>
    </xf>
    <xf numFmtId="0" fontId="93" fillId="6" borderId="44" xfId="0" applyFont="1" applyFill="1" applyBorder="1" applyAlignment="1" applyProtection="1">
      <alignment horizontal="center" vertical="center" wrapText="1"/>
      <protection/>
    </xf>
    <xf numFmtId="0" fontId="94" fillId="0" borderId="38" xfId="0" applyFont="1" applyFill="1" applyBorder="1" applyAlignment="1" applyProtection="1">
      <alignment vertical="center" wrapText="1"/>
      <protection/>
    </xf>
    <xf numFmtId="0" fontId="95" fillId="31" borderId="38" xfId="56" applyFont="1" applyBorder="1" applyAlignment="1" applyProtection="1">
      <alignment wrapText="1"/>
      <protection locked="0"/>
    </xf>
    <xf numFmtId="0" fontId="95" fillId="36" borderId="38" xfId="56" applyFont="1" applyFill="1" applyBorder="1" applyAlignment="1" applyProtection="1">
      <alignment wrapText="1"/>
      <protection locked="0"/>
    </xf>
    <xf numFmtId="0" fontId="9" fillId="33" borderId="38" xfId="0" applyFont="1" applyFill="1" applyBorder="1" applyAlignment="1" applyProtection="1">
      <alignment vertical="center" wrapText="1"/>
      <protection/>
    </xf>
    <xf numFmtId="10" fontId="95" fillId="31" borderId="38" xfId="56" applyNumberFormat="1" applyFont="1" applyBorder="1" applyAlignment="1" applyProtection="1">
      <alignment horizontal="center" vertical="center" wrapText="1"/>
      <protection locked="0"/>
    </xf>
    <xf numFmtId="10" fontId="95" fillId="36" borderId="38" xfId="56" applyNumberFormat="1" applyFont="1" applyFill="1" applyBorder="1" applyAlignment="1" applyProtection="1">
      <alignment horizontal="center" vertical="center" wrapText="1"/>
      <protection locked="0"/>
    </xf>
    <xf numFmtId="0" fontId="93" fillId="6" borderId="45" xfId="0" applyFont="1" applyFill="1" applyBorder="1" applyAlignment="1" applyProtection="1">
      <alignment horizontal="center" vertical="center" wrapText="1"/>
      <protection/>
    </xf>
    <xf numFmtId="0" fontId="93" fillId="6" borderId="38" xfId="0" applyFont="1" applyFill="1" applyBorder="1" applyAlignment="1" applyProtection="1">
      <alignment horizontal="center" vertical="center" wrapText="1"/>
      <protection/>
    </xf>
    <xf numFmtId="0" fontId="93" fillId="6" borderId="42" xfId="0" applyFont="1" applyFill="1" applyBorder="1" applyAlignment="1" applyProtection="1">
      <alignment horizontal="center" vertical="center" wrapText="1"/>
      <protection/>
    </xf>
    <xf numFmtId="0" fontId="98" fillId="31" borderId="45" xfId="56" applyFont="1" applyBorder="1" applyAlignment="1" applyProtection="1">
      <alignment vertical="center" wrapText="1"/>
      <protection locked="0"/>
    </xf>
    <xf numFmtId="0" fontId="98" fillId="31" borderId="38" xfId="56" applyFont="1" applyBorder="1" applyAlignment="1" applyProtection="1">
      <alignment horizontal="center" vertical="center"/>
      <protection locked="0"/>
    </xf>
    <xf numFmtId="0" fontId="98" fillId="31" borderId="42" xfId="56" applyFont="1" applyBorder="1" applyAlignment="1" applyProtection="1">
      <alignment horizontal="center" vertical="center"/>
      <protection locked="0"/>
    </xf>
    <xf numFmtId="0" fontId="98" fillId="36" borderId="38" xfId="56" applyFont="1" applyFill="1" applyBorder="1" applyAlignment="1" applyProtection="1">
      <alignment horizontal="center" vertical="center"/>
      <protection locked="0"/>
    </xf>
    <xf numFmtId="0" fontId="98" fillId="36" borderId="45" xfId="56" applyFont="1" applyFill="1" applyBorder="1" applyAlignment="1" applyProtection="1">
      <alignment vertical="center" wrapText="1"/>
      <protection locked="0"/>
    </xf>
    <xf numFmtId="0" fontId="98" fillId="36" borderId="42" xfId="56" applyFont="1" applyFill="1" applyBorder="1" applyAlignment="1" applyProtection="1">
      <alignment horizontal="center" vertical="center"/>
      <protection locked="0"/>
    </xf>
    <xf numFmtId="0" fontId="98" fillId="31" borderId="42" xfId="56" applyFont="1" applyBorder="1" applyAlignment="1" applyProtection="1">
      <alignment vertical="center"/>
      <protection locked="0"/>
    </xf>
    <xf numFmtId="0" fontId="98" fillId="36" borderId="42" xfId="56" applyFont="1" applyFill="1" applyBorder="1" applyAlignment="1" applyProtection="1">
      <alignment vertical="center"/>
      <protection locked="0"/>
    </xf>
    <xf numFmtId="0" fontId="98" fillId="31" borderId="46" xfId="56" applyFont="1" applyBorder="1" applyAlignment="1" applyProtection="1">
      <alignment vertical="center"/>
      <protection locked="0"/>
    </xf>
    <xf numFmtId="0" fontId="98" fillId="36" borderId="46" xfId="56" applyFont="1" applyFill="1" applyBorder="1" applyAlignment="1" applyProtection="1">
      <alignment vertical="center"/>
      <protection locked="0"/>
    </xf>
    <xf numFmtId="0" fontId="83" fillId="0" borderId="0" xfId="0" applyFont="1" applyBorder="1" applyAlignment="1" applyProtection="1">
      <alignment wrapText="1"/>
      <protection/>
    </xf>
    <xf numFmtId="0" fontId="83" fillId="0" borderId="0" xfId="0" applyFont="1" applyBorder="1" applyAlignment="1" applyProtection="1">
      <alignment/>
      <protection/>
    </xf>
    <xf numFmtId="0" fontId="93" fillId="6" borderId="37" xfId="0" applyFont="1" applyFill="1" applyBorder="1" applyAlignment="1" applyProtection="1">
      <alignment horizontal="center" vertical="center"/>
      <protection/>
    </xf>
    <xf numFmtId="0" fontId="93" fillId="6" borderId="16" xfId="0" applyFont="1" applyFill="1" applyBorder="1" applyAlignment="1" applyProtection="1">
      <alignment horizontal="center" vertical="center"/>
      <protection/>
    </xf>
    <xf numFmtId="0" fontId="93" fillId="6" borderId="40" xfId="0" applyFont="1" applyFill="1" applyBorder="1" applyAlignment="1" applyProtection="1">
      <alignment horizontal="center" vertical="center" wrapText="1"/>
      <protection/>
    </xf>
    <xf numFmtId="10" fontId="95" fillId="31" borderId="38" xfId="56" applyNumberFormat="1" applyFont="1" applyBorder="1" applyAlignment="1" applyProtection="1">
      <alignment horizontal="center" vertical="center"/>
      <protection locked="0"/>
    </xf>
    <xf numFmtId="10" fontId="95" fillId="36" borderId="38" xfId="56" applyNumberFormat="1" applyFont="1" applyFill="1" applyBorder="1" applyAlignment="1" applyProtection="1">
      <alignment horizontal="center" vertical="center"/>
      <protection locked="0"/>
    </xf>
    <xf numFmtId="0" fontId="93" fillId="6" borderId="39" xfId="0" applyFont="1" applyFill="1" applyBorder="1" applyAlignment="1" applyProtection="1">
      <alignment horizontal="center" vertical="center" wrapText="1"/>
      <protection/>
    </xf>
    <xf numFmtId="0" fontId="93" fillId="6" borderId="47" xfId="0" applyFont="1" applyFill="1" applyBorder="1" applyAlignment="1" applyProtection="1">
      <alignment horizontal="center" vertical="center" wrapText="1"/>
      <protection/>
    </xf>
    <xf numFmtId="0" fontId="93" fillId="6" borderId="48" xfId="0" applyFont="1" applyFill="1" applyBorder="1" applyAlignment="1" applyProtection="1">
      <alignment horizontal="center" vertical="center" wrapText="1"/>
      <protection/>
    </xf>
    <xf numFmtId="0" fontId="95" fillId="31" borderId="38" xfId="56" applyFont="1" applyBorder="1" applyAlignment="1" applyProtection="1">
      <alignment/>
      <protection locked="0"/>
    </xf>
    <xf numFmtId="0" fontId="98" fillId="31" borderId="47" xfId="56" applyFont="1" applyBorder="1" applyAlignment="1" applyProtection="1">
      <alignment vertical="center" wrapText="1"/>
      <protection locked="0"/>
    </xf>
    <xf numFmtId="0" fontId="98" fillId="31" borderId="48" xfId="56" applyFont="1" applyBorder="1" applyAlignment="1" applyProtection="1">
      <alignment horizontal="center" vertical="center"/>
      <protection locked="0"/>
    </xf>
    <xf numFmtId="0" fontId="95" fillId="36" borderId="38" xfId="56" applyFont="1" applyFill="1" applyBorder="1" applyAlignment="1" applyProtection="1">
      <alignment/>
      <protection locked="0"/>
    </xf>
    <xf numFmtId="0" fontId="98" fillId="36" borderId="47" xfId="56" applyFont="1" applyFill="1" applyBorder="1" applyAlignment="1" applyProtection="1">
      <alignment vertical="center" wrapText="1"/>
      <protection locked="0"/>
    </xf>
    <xf numFmtId="0" fontId="98" fillId="36" borderId="48" xfId="56" applyFont="1" applyFill="1" applyBorder="1" applyAlignment="1" applyProtection="1">
      <alignment horizontal="center" vertical="center"/>
      <protection locked="0"/>
    </xf>
    <xf numFmtId="0" fontId="83" fillId="0" borderId="0" xfId="0" applyFont="1" applyBorder="1" applyAlignment="1" applyProtection="1">
      <alignment horizontal="left" wrapText="1"/>
      <protection/>
    </xf>
    <xf numFmtId="0" fontId="93" fillId="6" borderId="14" xfId="0" applyFont="1" applyFill="1" applyBorder="1" applyAlignment="1" applyProtection="1">
      <alignment horizontal="center" vertical="center" wrapText="1"/>
      <protection/>
    </xf>
    <xf numFmtId="0" fontId="93" fillId="6" borderId="49" xfId="0" applyFont="1" applyFill="1" applyBorder="1" applyAlignment="1" applyProtection="1">
      <alignment horizontal="center" vertical="center"/>
      <protection/>
    </xf>
    <xf numFmtId="0" fontId="95" fillId="31" borderId="38" xfId="56" applyFont="1" applyBorder="1" applyAlignment="1" applyProtection="1">
      <alignment vertical="center" wrapText="1"/>
      <protection locked="0"/>
    </xf>
    <xf numFmtId="0" fontId="95" fillId="31" borderId="45" xfId="56" applyFont="1" applyBorder="1" applyAlignment="1" applyProtection="1">
      <alignment vertical="center" wrapText="1"/>
      <protection locked="0"/>
    </xf>
    <xf numFmtId="0" fontId="95" fillId="36" borderId="38" xfId="56" applyFont="1" applyFill="1" applyBorder="1" applyAlignment="1" applyProtection="1">
      <alignment vertical="center" wrapText="1"/>
      <protection locked="0"/>
    </xf>
    <xf numFmtId="0" fontId="95" fillId="36" borderId="45" xfId="56" applyFont="1" applyFill="1" applyBorder="1" applyAlignment="1" applyProtection="1">
      <alignment vertical="center" wrapText="1"/>
      <protection locked="0"/>
    </xf>
    <xf numFmtId="0" fontId="95" fillId="31" borderId="40" xfId="56" applyFont="1" applyBorder="1" applyAlignment="1" applyProtection="1">
      <alignment horizontal="center" vertical="center"/>
      <protection locked="0"/>
    </xf>
    <xf numFmtId="0" fontId="95" fillId="31" borderId="42" xfId="56" applyFont="1" applyBorder="1" applyAlignment="1" applyProtection="1">
      <alignment horizontal="center" vertical="center"/>
      <protection locked="0"/>
    </xf>
    <xf numFmtId="0" fontId="95" fillId="36" borderId="40" xfId="56" applyFont="1" applyFill="1" applyBorder="1" applyAlignment="1" applyProtection="1">
      <alignment horizontal="center" vertical="center"/>
      <protection locked="0"/>
    </xf>
    <xf numFmtId="0" fontId="95" fillId="36" borderId="42" xfId="56" applyFont="1" applyFill="1" applyBorder="1" applyAlignment="1" applyProtection="1">
      <alignment horizontal="center" vertical="center"/>
      <protection locked="0"/>
    </xf>
    <xf numFmtId="0" fontId="83" fillId="0" borderId="0" xfId="0" applyFont="1" applyBorder="1" applyAlignment="1" applyProtection="1">
      <alignment horizontal="left" vertical="center" wrapText="1"/>
      <protection/>
    </xf>
    <xf numFmtId="0" fontId="93" fillId="6" borderId="44" xfId="0" applyFont="1" applyFill="1" applyBorder="1" applyAlignment="1" applyProtection="1">
      <alignment horizontal="center" vertical="center"/>
      <protection/>
    </xf>
    <xf numFmtId="0" fontId="95" fillId="31" borderId="42" xfId="56" applyFont="1" applyBorder="1" applyAlignment="1" applyProtection="1">
      <alignment vertical="center" wrapText="1"/>
      <protection locked="0"/>
    </xf>
    <xf numFmtId="0" fontId="95" fillId="36" borderId="47" xfId="56" applyFont="1" applyFill="1" applyBorder="1" applyAlignment="1" applyProtection="1">
      <alignment horizontal="center" vertical="center" wrapText="1"/>
      <protection locked="0"/>
    </xf>
    <xf numFmtId="0" fontId="95" fillId="36" borderId="40" xfId="56" applyFont="1" applyFill="1" applyBorder="1" applyAlignment="1" applyProtection="1">
      <alignment horizontal="center" vertical="center" wrapText="1"/>
      <protection locked="0"/>
    </xf>
    <xf numFmtId="0" fontId="95" fillId="36" borderId="42" xfId="56" applyFont="1" applyFill="1" applyBorder="1" applyAlignment="1" applyProtection="1">
      <alignment vertical="center" wrapText="1"/>
      <protection locked="0"/>
    </xf>
    <xf numFmtId="0" fontId="93" fillId="6" borderId="50" xfId="0" applyFont="1" applyFill="1" applyBorder="1" applyAlignment="1" applyProtection="1">
      <alignment horizontal="center" vertical="center"/>
      <protection/>
    </xf>
    <xf numFmtId="0" fontId="93" fillId="6" borderId="41" xfId="0" applyFont="1" applyFill="1" applyBorder="1" applyAlignment="1" applyProtection="1">
      <alignment horizontal="center" vertical="center" wrapText="1"/>
      <protection/>
    </xf>
    <xf numFmtId="0" fontId="95" fillId="31" borderId="51" xfId="56" applyFont="1" applyBorder="1" applyAlignment="1" applyProtection="1">
      <alignment/>
      <protection locked="0"/>
    </xf>
    <xf numFmtId="10" fontId="95" fillId="31" borderId="39" xfId="56" applyNumberFormat="1" applyFont="1" applyBorder="1" applyAlignment="1" applyProtection="1">
      <alignment horizontal="center" vertical="center"/>
      <protection locked="0"/>
    </xf>
    <xf numFmtId="0" fontId="95" fillId="36" borderId="51" xfId="56" applyFont="1" applyFill="1" applyBorder="1" applyAlignment="1" applyProtection="1">
      <alignment/>
      <protection locked="0"/>
    </xf>
    <xf numFmtId="10" fontId="95" fillId="36" borderId="39" xfId="56" applyNumberFormat="1" applyFont="1" applyFill="1" applyBorder="1" applyAlignment="1" applyProtection="1">
      <alignment horizontal="center" vertical="center"/>
      <protection locked="0"/>
    </xf>
    <xf numFmtId="0" fontId="93" fillId="6" borderId="47" xfId="0" applyFont="1" applyFill="1" applyBorder="1" applyAlignment="1" applyProtection="1">
      <alignment horizontal="center" vertical="center"/>
      <protection/>
    </xf>
    <xf numFmtId="0" fontId="93" fillId="6" borderId="38" xfId="0" applyFont="1" applyFill="1" applyBorder="1" applyAlignment="1" applyProtection="1">
      <alignment horizontal="center" wrapText="1"/>
      <protection/>
    </xf>
    <xf numFmtId="0" fontId="93" fillId="6" borderId="42" xfId="0" applyFont="1" applyFill="1" applyBorder="1" applyAlignment="1" applyProtection="1">
      <alignment horizontal="center" wrapText="1"/>
      <protection/>
    </xf>
    <xf numFmtId="0" fontId="93" fillId="6" borderId="40" xfId="0" applyFont="1" applyFill="1" applyBorder="1" applyAlignment="1" applyProtection="1">
      <alignment horizontal="center" wrapText="1"/>
      <protection/>
    </xf>
    <xf numFmtId="0" fontId="98" fillId="31" borderId="38" xfId="56" applyFont="1" applyBorder="1" applyAlignment="1" applyProtection="1">
      <alignment horizontal="center" vertical="center" wrapText="1"/>
      <protection locked="0"/>
    </xf>
    <xf numFmtId="0" fontId="98" fillId="36" borderId="38" xfId="56" applyFont="1" applyFill="1" applyBorder="1" applyAlignment="1" applyProtection="1">
      <alignment horizontal="center" vertical="center" wrapText="1"/>
      <protection locked="0"/>
    </xf>
    <xf numFmtId="0" fontId="95" fillId="31" borderId="47" xfId="56" applyFont="1" applyBorder="1" applyAlignment="1" applyProtection="1">
      <alignment vertical="center"/>
      <protection locked="0"/>
    </xf>
    <xf numFmtId="0" fontId="95" fillId="36" borderId="40" xfId="56" applyFont="1" applyFill="1" applyBorder="1" applyAlignment="1" applyProtection="1">
      <alignment vertical="center"/>
      <protection locked="0"/>
    </xf>
    <xf numFmtId="0" fontId="95" fillId="36" borderId="48" xfId="56" applyFont="1" applyFill="1" applyBorder="1" applyAlignment="1" applyProtection="1">
      <alignment horizontal="center" vertical="center"/>
      <protection locked="0"/>
    </xf>
    <xf numFmtId="0" fontId="95" fillId="31" borderId="0" xfId="56" applyFont="1" applyAlignment="1" applyProtection="1">
      <alignment/>
      <protection/>
    </xf>
    <xf numFmtId="0" fontId="99" fillId="29" borderId="0" xfId="48" applyFont="1" applyAlignment="1" applyProtection="1">
      <alignment/>
      <protection/>
    </xf>
    <xf numFmtId="0" fontId="100" fillId="26" borderId="0" xfId="39" applyFont="1" applyAlignment="1" applyProtection="1">
      <alignment/>
      <protection/>
    </xf>
    <xf numFmtId="0" fontId="83" fillId="0" borderId="0" xfId="0" applyFont="1" applyAlignment="1" applyProtection="1">
      <alignment wrapText="1"/>
      <protection/>
    </xf>
    <xf numFmtId="0" fontId="83" fillId="0" borderId="0" xfId="0" applyFont="1" applyAlignment="1">
      <alignment vertical="center" wrapText="1"/>
    </xf>
    <xf numFmtId="0" fontId="22" fillId="10" borderId="52" xfId="0" applyFont="1" applyFill="1" applyBorder="1" applyAlignment="1" applyProtection="1">
      <alignment horizontal="left" vertical="top" wrapText="1"/>
      <protection/>
    </xf>
    <xf numFmtId="0" fontId="101" fillId="10" borderId="35" xfId="0" applyFont="1" applyFill="1" applyBorder="1" applyAlignment="1" applyProtection="1">
      <alignment vertical="top" wrapText="1"/>
      <protection/>
    </xf>
    <xf numFmtId="0" fontId="83" fillId="37" borderId="0" xfId="0" applyFont="1" applyFill="1" applyAlignment="1">
      <alignment vertical="center"/>
    </xf>
    <xf numFmtId="0" fontId="102" fillId="16" borderId="0" xfId="0" applyFont="1" applyFill="1" applyAlignment="1">
      <alignment horizontal="center" vertical="top"/>
    </xf>
    <xf numFmtId="0" fontId="83" fillId="0" borderId="0" xfId="0" applyFont="1" applyAlignment="1">
      <alignment vertical="center"/>
    </xf>
    <xf numFmtId="0" fontId="97" fillId="37" borderId="0" xfId="0" applyFont="1" applyFill="1" applyAlignment="1">
      <alignment vertical="center"/>
    </xf>
    <xf numFmtId="43" fontId="2" fillId="33" borderId="14" xfId="42" applyFont="1" applyFill="1" applyBorder="1" applyAlignment="1" applyProtection="1">
      <alignment vertical="center" wrapText="1"/>
      <protection/>
    </xf>
    <xf numFmtId="43" fontId="2" fillId="33" borderId="38" xfId="42" applyFont="1" applyFill="1" applyBorder="1" applyAlignment="1" applyProtection="1">
      <alignment horizontal="right" vertical="center" wrapText="1"/>
      <protection/>
    </xf>
    <xf numFmtId="43" fontId="2" fillId="33" borderId="53" xfId="42" applyFont="1" applyFill="1" applyBorder="1" applyAlignment="1" applyProtection="1">
      <alignment vertical="center" wrapText="1"/>
      <protection/>
    </xf>
    <xf numFmtId="43" fontId="2" fillId="33" borderId="54" xfId="42" applyFont="1" applyFill="1" applyBorder="1" applyAlignment="1" applyProtection="1">
      <alignment horizontal="right" vertical="center" wrapText="1"/>
      <protection/>
    </xf>
    <xf numFmtId="43" fontId="3" fillId="33" borderId="55" xfId="42" applyFont="1" applyFill="1" applyBorder="1" applyAlignment="1" applyProtection="1">
      <alignment vertical="center" wrapText="1"/>
      <protection/>
    </xf>
    <xf numFmtId="43" fontId="2" fillId="33" borderId="56" xfId="42" applyFont="1" applyFill="1" applyBorder="1" applyAlignment="1" applyProtection="1">
      <alignment horizontal="right" vertical="center" wrapText="1"/>
      <protection/>
    </xf>
    <xf numFmtId="43" fontId="2" fillId="33" borderId="57" xfId="42" applyFont="1" applyFill="1" applyBorder="1" applyAlignment="1" applyProtection="1">
      <alignment horizontal="right" vertical="center" wrapText="1"/>
      <protection/>
    </xf>
    <xf numFmtId="0" fontId="2" fillId="33" borderId="11"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xf>
    <xf numFmtId="0" fontId="2" fillId="33" borderId="10" xfId="0" applyFont="1" applyFill="1" applyBorder="1" applyAlignment="1" applyProtection="1">
      <alignment horizontal="left" vertical="center" wrapText="1"/>
      <protection/>
    </xf>
    <xf numFmtId="0" fontId="2" fillId="33" borderId="11" xfId="0" applyFont="1" applyFill="1" applyBorder="1" applyAlignment="1" applyProtection="1">
      <alignment horizontal="left" vertical="center" wrapText="1"/>
      <protection/>
    </xf>
    <xf numFmtId="0" fontId="2" fillId="10" borderId="0" xfId="0" applyFont="1" applyFill="1" applyBorder="1" applyAlignment="1" applyProtection="1">
      <alignment horizontal="right" vertical="top" wrapText="1"/>
      <protection/>
    </xf>
    <xf numFmtId="0" fontId="3" fillId="33" borderId="53" xfId="0" applyFont="1" applyFill="1" applyBorder="1" applyAlignment="1" applyProtection="1">
      <alignment horizontal="right" vertical="top" wrapText="1"/>
      <protection/>
    </xf>
    <xf numFmtId="0" fontId="2" fillId="33" borderId="52" xfId="0" applyFont="1" applyFill="1" applyBorder="1" applyAlignment="1" applyProtection="1">
      <alignment vertical="top" wrapText="1"/>
      <protection/>
    </xf>
    <xf numFmtId="43" fontId="83" fillId="0" borderId="0" xfId="59" applyNumberFormat="1" applyFont="1" applyFill="1" applyAlignment="1">
      <alignment/>
    </xf>
    <xf numFmtId="2" fontId="82" fillId="0" borderId="0" xfId="0" applyNumberFormat="1" applyFont="1" applyAlignment="1">
      <alignment/>
    </xf>
    <xf numFmtId="43" fontId="0" fillId="0" borderId="0" xfId="42" applyFont="1" applyAlignment="1">
      <alignment/>
    </xf>
    <xf numFmtId="3" fontId="103" fillId="0" borderId="0" xfId="0" applyNumberFormat="1" applyFont="1" applyAlignment="1">
      <alignment/>
    </xf>
    <xf numFmtId="2" fontId="3" fillId="0" borderId="0" xfId="0" applyNumberFormat="1" applyFont="1" applyFill="1" applyBorder="1" applyAlignment="1" applyProtection="1">
      <alignment vertical="top" wrapText="1"/>
      <protection/>
    </xf>
    <xf numFmtId="43" fontId="3" fillId="33" borderId="35" xfId="0" applyNumberFormat="1" applyFont="1" applyFill="1" applyBorder="1" applyAlignment="1" applyProtection="1">
      <alignment vertical="top" wrapText="1"/>
      <protection/>
    </xf>
    <xf numFmtId="4" fontId="104" fillId="0" borderId="0" xfId="0" applyNumberFormat="1" applyFont="1" applyAlignment="1">
      <alignment vertical="center"/>
    </xf>
    <xf numFmtId="0" fontId="105" fillId="0" borderId="0" xfId="0" applyFont="1" applyAlignment="1">
      <alignment/>
    </xf>
    <xf numFmtId="0" fontId="3" fillId="33" borderId="32" xfId="0" applyFont="1" applyFill="1" applyBorder="1" applyAlignment="1" applyProtection="1">
      <alignment horizontal="center" vertical="center" wrapText="1"/>
      <protection/>
    </xf>
    <xf numFmtId="0" fontId="83" fillId="0" borderId="15" xfId="0" applyFont="1" applyBorder="1" applyAlignment="1">
      <alignment horizontal="left" vertical="center" wrapText="1"/>
    </xf>
    <xf numFmtId="17" fontId="2" fillId="33" borderId="16" xfId="0" applyNumberFormat="1" applyFont="1" applyFill="1" applyBorder="1" applyAlignment="1" applyProtection="1">
      <alignment vertical="top" wrapText="1"/>
      <protection/>
    </xf>
    <xf numFmtId="0" fontId="83" fillId="0" borderId="14" xfId="0" applyFont="1" applyBorder="1" applyAlignment="1">
      <alignment horizontal="left" vertical="center" wrapText="1"/>
    </xf>
    <xf numFmtId="17" fontId="2" fillId="33" borderId="42" xfId="0" applyNumberFormat="1" applyFont="1" applyFill="1" applyBorder="1" applyAlignment="1" applyProtection="1">
      <alignment vertical="top" wrapText="1"/>
      <protection/>
    </xf>
    <xf numFmtId="0" fontId="106" fillId="33" borderId="10" xfId="0" applyFont="1" applyFill="1" applyBorder="1" applyAlignment="1" applyProtection="1">
      <alignment horizontal="center" vertical="center" wrapText="1"/>
      <protection/>
    </xf>
    <xf numFmtId="0" fontId="14" fillId="33" borderId="11" xfId="0" applyFont="1" applyFill="1" applyBorder="1" applyAlignment="1" applyProtection="1">
      <alignment horizontal="center" vertical="center" wrapText="1"/>
      <protection/>
    </xf>
    <xf numFmtId="0" fontId="75" fillId="33" borderId="12" xfId="53" applyFill="1" applyBorder="1" applyAlignment="1" applyProtection="1">
      <alignment/>
      <protection locked="0"/>
    </xf>
    <xf numFmtId="0" fontId="105" fillId="10" borderId="0" xfId="0" applyFont="1" applyFill="1" applyBorder="1" applyAlignment="1" applyProtection="1">
      <alignment vertical="top" wrapText="1"/>
      <protection/>
    </xf>
    <xf numFmtId="43" fontId="105" fillId="10" borderId="0" xfId="42" applyFont="1" applyFill="1" applyBorder="1" applyAlignment="1" applyProtection="1">
      <alignment vertical="top" wrapText="1"/>
      <protection/>
    </xf>
    <xf numFmtId="2" fontId="105" fillId="10" borderId="0" xfId="0" applyNumberFormat="1" applyFont="1" applyFill="1" applyBorder="1" applyAlignment="1" applyProtection="1">
      <alignment vertical="top" wrapText="1"/>
      <protection/>
    </xf>
    <xf numFmtId="0" fontId="3" fillId="35" borderId="32" xfId="0" applyFont="1" applyFill="1" applyBorder="1" applyAlignment="1" applyProtection="1">
      <alignment horizontal="center" vertical="center" wrapText="1"/>
      <protection/>
    </xf>
    <xf numFmtId="0" fontId="3" fillId="35" borderId="58" xfId="0" applyFont="1" applyFill="1" applyBorder="1" applyAlignment="1" applyProtection="1">
      <alignment horizontal="center" vertical="center" wrapText="1"/>
      <protection/>
    </xf>
    <xf numFmtId="0" fontId="3" fillId="35" borderId="35" xfId="0" applyFont="1" applyFill="1" applyBorder="1" applyAlignment="1" applyProtection="1">
      <alignment horizontal="center" vertical="center" wrapText="1"/>
      <protection/>
    </xf>
    <xf numFmtId="43" fontId="2" fillId="33" borderId="42" xfId="42" applyFont="1" applyFill="1" applyBorder="1" applyAlignment="1" applyProtection="1">
      <alignment horizontal="left" vertical="center" wrapText="1"/>
      <protection/>
    </xf>
    <xf numFmtId="174" fontId="3" fillId="0" borderId="0" xfId="42" applyNumberFormat="1" applyFont="1" applyFill="1" applyBorder="1" applyAlignment="1" applyProtection="1">
      <alignment vertical="top" wrapText="1"/>
      <protection/>
    </xf>
    <xf numFmtId="1" fontId="3" fillId="0" borderId="0" xfId="0" applyNumberFormat="1" applyFont="1" applyFill="1" applyBorder="1" applyAlignment="1" applyProtection="1">
      <alignment vertical="top" wrapText="1"/>
      <protection/>
    </xf>
    <xf numFmtId="0" fontId="107" fillId="0" borderId="0" xfId="0" applyFont="1" applyAlignment="1">
      <alignment wrapText="1"/>
    </xf>
    <xf numFmtId="0" fontId="107" fillId="0" borderId="0" xfId="0" applyFont="1" applyAlignment="1">
      <alignment vertical="center"/>
    </xf>
    <xf numFmtId="0" fontId="107" fillId="0" borderId="0" xfId="0" applyFont="1" applyAlignment="1">
      <alignment vertical="center" wrapText="1"/>
    </xf>
    <xf numFmtId="43" fontId="107" fillId="33" borderId="42" xfId="42" applyFont="1" applyFill="1" applyBorder="1" applyAlignment="1" applyProtection="1">
      <alignment horizontal="left" vertical="center" wrapText="1"/>
      <protection/>
    </xf>
    <xf numFmtId="174" fontId="0" fillId="0" borderId="0" xfId="42" applyNumberFormat="1" applyFont="1" applyAlignment="1">
      <alignment vertical="center"/>
    </xf>
    <xf numFmtId="174" fontId="83" fillId="0" borderId="0" xfId="42" applyNumberFormat="1" applyFont="1" applyAlignment="1">
      <alignment/>
    </xf>
    <xf numFmtId="174" fontId="83" fillId="0" borderId="0" xfId="0" applyNumberFormat="1" applyFont="1" applyAlignment="1">
      <alignment/>
    </xf>
    <xf numFmtId="9" fontId="0" fillId="0" borderId="0" xfId="59" applyFont="1" applyAlignment="1">
      <alignment vertical="center"/>
    </xf>
    <xf numFmtId="17" fontId="2" fillId="33" borderId="37" xfId="0" applyNumberFormat="1" applyFont="1" applyFill="1" applyBorder="1" applyAlignment="1" applyProtection="1">
      <alignment vertical="center" wrapText="1"/>
      <protection/>
    </xf>
    <xf numFmtId="17" fontId="2" fillId="33" borderId="38" xfId="0" applyNumberFormat="1" applyFont="1" applyFill="1" applyBorder="1" applyAlignment="1" applyProtection="1">
      <alignment vertical="center" wrapText="1"/>
      <protection/>
    </xf>
    <xf numFmtId="17" fontId="2" fillId="33" borderId="39" xfId="0" applyNumberFormat="1" applyFont="1" applyFill="1" applyBorder="1" applyAlignment="1" applyProtection="1">
      <alignment vertical="center" wrapText="1"/>
      <protection/>
    </xf>
    <xf numFmtId="43" fontId="83" fillId="0" borderId="0" xfId="42" applyNumberFormat="1" applyFont="1" applyAlignment="1">
      <alignment vertical="center" wrapText="1"/>
    </xf>
    <xf numFmtId="43" fontId="83" fillId="0" borderId="39" xfId="42" applyNumberFormat="1" applyFont="1" applyBorder="1" applyAlignment="1">
      <alignment vertical="center" wrapText="1"/>
    </xf>
    <xf numFmtId="43" fontId="83" fillId="0" borderId="38" xfId="42" applyNumberFormat="1" applyFont="1" applyBorder="1" applyAlignment="1">
      <alignment vertical="center" wrapText="1"/>
    </xf>
    <xf numFmtId="43" fontId="83" fillId="0" borderId="41" xfId="42" applyNumberFormat="1" applyFont="1" applyBorder="1" applyAlignment="1">
      <alignment/>
    </xf>
    <xf numFmtId="43" fontId="83" fillId="0" borderId="59" xfId="42" applyNumberFormat="1" applyFont="1" applyBorder="1" applyAlignment="1">
      <alignment/>
    </xf>
    <xf numFmtId="43" fontId="83" fillId="0" borderId="54" xfId="42" applyNumberFormat="1" applyFont="1" applyBorder="1" applyAlignment="1">
      <alignment/>
    </xf>
    <xf numFmtId="0" fontId="13" fillId="33" borderId="30" xfId="0" applyFont="1" applyFill="1" applyBorder="1" applyAlignment="1" applyProtection="1">
      <alignment vertical="top" wrapText="1"/>
      <protection/>
    </xf>
    <xf numFmtId="0" fontId="13" fillId="33" borderId="30" xfId="0" applyFont="1" applyFill="1" applyBorder="1" applyAlignment="1" applyProtection="1">
      <alignment horizontal="center" vertical="top" wrapText="1"/>
      <protection/>
    </xf>
    <xf numFmtId="0" fontId="13" fillId="33" borderId="13" xfId="0" applyFont="1" applyFill="1" applyBorder="1" applyAlignment="1" applyProtection="1">
      <alignment horizontal="center" vertical="top" wrapText="1"/>
      <protection/>
    </xf>
    <xf numFmtId="0" fontId="13" fillId="33" borderId="10" xfId="0" applyFont="1" applyFill="1" applyBorder="1" applyAlignment="1">
      <alignment horizontal="center" vertical="center"/>
    </xf>
    <xf numFmtId="2" fontId="0" fillId="0" borderId="60" xfId="0" applyNumberFormat="1" applyFont="1" applyFill="1" applyBorder="1" applyAlignment="1">
      <alignment horizontal="center" vertical="center" wrapText="1"/>
    </xf>
    <xf numFmtId="2" fontId="0" fillId="0" borderId="60" xfId="0" applyNumberFormat="1" applyFont="1" applyFill="1" applyBorder="1" applyAlignment="1">
      <alignment horizontal="center" vertical="center"/>
    </xf>
    <xf numFmtId="2" fontId="0" fillId="0" borderId="59" xfId="0" applyNumberFormat="1"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2" fontId="1" fillId="0" borderId="10" xfId="0" applyNumberFormat="1" applyFont="1" applyFill="1" applyBorder="1" applyAlignment="1">
      <alignment horizontal="center" vertical="center" wrapText="1"/>
    </xf>
    <xf numFmtId="0" fontId="13" fillId="35" borderId="10" xfId="0" applyFont="1" applyFill="1" applyBorder="1" applyAlignment="1" applyProtection="1">
      <alignment horizontal="center" vertical="center"/>
      <protection/>
    </xf>
    <xf numFmtId="171" fontId="13" fillId="0" borderId="60" xfId="0" applyNumberFormat="1" applyFont="1" applyFill="1" applyBorder="1" applyAlignment="1">
      <alignment vertical="top" wrapText="1"/>
    </xf>
    <xf numFmtId="171" fontId="13" fillId="0" borderId="60" xfId="0" applyNumberFormat="1" applyFont="1" applyFill="1" applyBorder="1" applyAlignment="1">
      <alignment vertical="center" wrapText="1"/>
    </xf>
    <xf numFmtId="171" fontId="13" fillId="0" borderId="60" xfId="0" applyNumberFormat="1" applyFont="1" applyFill="1" applyBorder="1" applyAlignment="1">
      <alignment vertical="center"/>
    </xf>
    <xf numFmtId="171" fontId="13" fillId="0" borderId="60" xfId="0" applyNumberFormat="1" applyFont="1" applyFill="1" applyBorder="1" applyAlignment="1">
      <alignment horizontal="left" vertical="center" wrapText="1"/>
    </xf>
    <xf numFmtId="171" fontId="13" fillId="0" borderId="10" xfId="0" applyNumberFormat="1" applyFont="1" applyFill="1" applyBorder="1" applyAlignment="1">
      <alignment vertical="center" wrapText="1"/>
    </xf>
    <xf numFmtId="2" fontId="13" fillId="0" borderId="10" xfId="0" applyNumberFormat="1" applyFont="1" applyFill="1" applyBorder="1" applyAlignment="1">
      <alignment vertical="center" wrapText="1"/>
    </xf>
    <xf numFmtId="0" fontId="13" fillId="0" borderId="60" xfId="0" applyFont="1" applyFill="1" applyBorder="1" applyAlignment="1">
      <alignment vertical="center"/>
    </xf>
    <xf numFmtId="0" fontId="13" fillId="0" borderId="10" xfId="0" applyFont="1" applyFill="1" applyBorder="1" applyAlignment="1">
      <alignment vertical="center"/>
    </xf>
    <xf numFmtId="0" fontId="13" fillId="0" borderId="26" xfId="0" applyFont="1" applyFill="1" applyBorder="1" applyAlignment="1">
      <alignment vertical="top" wrapText="1"/>
    </xf>
    <xf numFmtId="0" fontId="13" fillId="0" borderId="23" xfId="0" applyFont="1" applyFill="1" applyBorder="1" applyAlignment="1">
      <alignment vertical="top" wrapText="1"/>
    </xf>
    <xf numFmtId="0" fontId="13" fillId="0" borderId="29" xfId="0" applyFont="1" applyFill="1" applyBorder="1" applyAlignment="1">
      <alignment vertical="top" wrapText="1"/>
    </xf>
    <xf numFmtId="43" fontId="13" fillId="33" borderId="38" xfId="42" applyFont="1" applyFill="1" applyBorder="1" applyAlignment="1" applyProtection="1">
      <alignment horizontal="right" vertical="center" wrapText="1"/>
      <protection/>
    </xf>
    <xf numFmtId="43" fontId="13" fillId="33" borderId="38" xfId="42" applyNumberFormat="1" applyFont="1" applyFill="1" applyBorder="1" applyAlignment="1" applyProtection="1">
      <alignment horizontal="right" vertical="center" wrapText="1"/>
      <protection/>
    </xf>
    <xf numFmtId="0" fontId="2" fillId="0" borderId="42" xfId="42" applyNumberFormat="1" applyFont="1" applyFill="1" applyBorder="1" applyAlignment="1" applyProtection="1">
      <alignment horizontal="left" vertical="center" wrapText="1"/>
      <protection/>
    </xf>
    <xf numFmtId="0" fontId="13" fillId="0" borderId="42" xfId="42" applyNumberFormat="1" applyFont="1" applyFill="1" applyBorder="1" applyAlignment="1" applyProtection="1">
      <alignment horizontal="left" vertical="center" wrapText="1"/>
      <protection/>
    </xf>
    <xf numFmtId="43" fontId="13" fillId="33" borderId="54" xfId="42" applyFont="1" applyFill="1" applyBorder="1" applyAlignment="1" applyProtection="1">
      <alignment horizontal="right" vertical="center" wrapText="1"/>
      <protection/>
    </xf>
    <xf numFmtId="43" fontId="13" fillId="33" borderId="56" xfId="42" applyFont="1" applyFill="1" applyBorder="1" applyAlignment="1" applyProtection="1">
      <alignment horizontal="right" vertical="center" wrapText="1"/>
      <protection/>
    </xf>
    <xf numFmtId="0" fontId="13" fillId="0" borderId="10" xfId="0" applyFont="1" applyFill="1" applyBorder="1" applyAlignment="1">
      <alignment vertical="top" wrapText="1"/>
    </xf>
    <xf numFmtId="0" fontId="30" fillId="0" borderId="0" xfId="0" applyFont="1" applyAlignment="1">
      <alignment/>
    </xf>
    <xf numFmtId="0" fontId="30" fillId="10" borderId="19" xfId="0" applyFont="1" applyFill="1" applyBorder="1" applyAlignment="1">
      <alignment/>
    </xf>
    <xf numFmtId="0" fontId="30" fillId="10" borderId="20" xfId="0" applyFont="1" applyFill="1" applyBorder="1" applyAlignment="1">
      <alignment/>
    </xf>
    <xf numFmtId="0" fontId="30" fillId="10" borderId="21" xfId="0" applyFont="1" applyFill="1" applyBorder="1" applyAlignment="1">
      <alignment/>
    </xf>
    <xf numFmtId="0" fontId="30" fillId="10" borderId="22" xfId="0" applyFont="1" applyFill="1" applyBorder="1" applyAlignment="1">
      <alignment/>
    </xf>
    <xf numFmtId="0" fontId="30" fillId="10" borderId="23" xfId="0" applyFont="1" applyFill="1" applyBorder="1" applyAlignment="1" applyProtection="1">
      <alignment vertical="top" wrapText="1"/>
      <protection/>
    </xf>
    <xf numFmtId="0" fontId="30" fillId="10" borderId="22" xfId="0" applyFont="1" applyFill="1" applyBorder="1" applyAlignment="1" applyProtection="1">
      <alignment vertical="top" wrapText="1"/>
      <protection/>
    </xf>
    <xf numFmtId="0" fontId="19" fillId="0" borderId="10" xfId="0" applyFont="1" applyFill="1" applyBorder="1" applyAlignment="1" applyProtection="1">
      <alignment/>
      <protection/>
    </xf>
    <xf numFmtId="0" fontId="30" fillId="10" borderId="0" xfId="0" applyFont="1" applyFill="1" applyBorder="1" applyAlignment="1" applyProtection="1">
      <alignment/>
      <protection/>
    </xf>
    <xf numFmtId="0" fontId="30" fillId="10" borderId="0" xfId="0" applyFont="1" applyFill="1" applyBorder="1" applyAlignment="1" applyProtection="1">
      <alignment vertical="top" wrapText="1"/>
      <protection/>
    </xf>
    <xf numFmtId="0" fontId="19" fillId="10" borderId="0" xfId="0" applyFont="1" applyFill="1" applyBorder="1" applyAlignment="1" applyProtection="1">
      <alignment vertical="top" wrapText="1"/>
      <protection/>
    </xf>
    <xf numFmtId="0" fontId="19" fillId="33" borderId="15" xfId="0" applyFont="1" applyFill="1" applyBorder="1" applyAlignment="1" applyProtection="1">
      <alignment horizontal="left" vertical="top" wrapText="1"/>
      <protection/>
    </xf>
    <xf numFmtId="0" fontId="19" fillId="33" borderId="41" xfId="0" applyFont="1" applyFill="1" applyBorder="1" applyAlignment="1" applyProtection="1">
      <alignment horizontal="left" vertical="top" wrapText="1"/>
      <protection/>
    </xf>
    <xf numFmtId="0" fontId="19" fillId="33" borderId="50" xfId="0" applyFont="1" applyFill="1" applyBorder="1" applyAlignment="1" applyProtection="1">
      <alignment horizontal="left" vertical="top" wrapText="1"/>
      <protection/>
    </xf>
    <xf numFmtId="0" fontId="19" fillId="33" borderId="16" xfId="0" applyFont="1" applyFill="1" applyBorder="1" applyAlignment="1" applyProtection="1">
      <alignment horizontal="left" vertical="top" wrapText="1"/>
      <protection/>
    </xf>
    <xf numFmtId="0" fontId="31" fillId="38" borderId="39" xfId="0" applyFont="1" applyFill="1" applyBorder="1" applyAlignment="1">
      <alignment wrapText="1"/>
    </xf>
    <xf numFmtId="0" fontId="31" fillId="38" borderId="39" xfId="0" applyFont="1" applyFill="1" applyBorder="1" applyAlignment="1">
      <alignment horizontal="right" wrapText="1"/>
    </xf>
    <xf numFmtId="0" fontId="31" fillId="38" borderId="38" xfId="0" applyFont="1" applyFill="1" applyBorder="1" applyAlignment="1">
      <alignment wrapText="1"/>
    </xf>
    <xf numFmtId="0" fontId="31" fillId="38" borderId="38" xfId="0" applyFont="1" applyFill="1" applyBorder="1" applyAlignment="1">
      <alignment horizontal="right" wrapText="1"/>
    </xf>
    <xf numFmtId="0" fontId="19" fillId="33" borderId="61" xfId="0" applyFont="1" applyFill="1" applyBorder="1" applyAlignment="1" applyProtection="1">
      <alignment horizontal="left" vertical="top" wrapText="1"/>
      <protection/>
    </xf>
    <xf numFmtId="0" fontId="19" fillId="33" borderId="37" xfId="0" applyFont="1" applyFill="1" applyBorder="1" applyAlignment="1" applyProtection="1">
      <alignment horizontal="left" vertical="top" wrapText="1"/>
      <protection/>
    </xf>
    <xf numFmtId="0" fontId="19" fillId="33" borderId="49" xfId="0" applyFont="1" applyFill="1" applyBorder="1" applyAlignment="1" applyProtection="1">
      <alignment horizontal="right" vertical="top" wrapText="1"/>
      <protection/>
    </xf>
    <xf numFmtId="0" fontId="19" fillId="33" borderId="44" xfId="0" applyFont="1" applyFill="1" applyBorder="1" applyAlignment="1" applyProtection="1">
      <alignment horizontal="left" vertical="top" wrapText="1"/>
      <protection/>
    </xf>
    <xf numFmtId="0" fontId="19" fillId="0" borderId="38" xfId="0" applyFont="1" applyBorder="1" applyAlignment="1">
      <alignment horizontal="right" vertical="top"/>
    </xf>
    <xf numFmtId="0" fontId="30" fillId="10" borderId="0" xfId="0" applyFont="1" applyFill="1" applyBorder="1" applyAlignment="1" applyProtection="1">
      <alignment horizontal="left" vertical="top" wrapText="1"/>
      <protection/>
    </xf>
    <xf numFmtId="0" fontId="32" fillId="10" borderId="0" xfId="0" applyFont="1" applyFill="1" applyBorder="1" applyAlignment="1" applyProtection="1">
      <alignment horizontal="left" vertical="center" wrapText="1"/>
      <protection/>
    </xf>
    <xf numFmtId="0" fontId="19" fillId="33" borderId="33" xfId="0" applyFont="1" applyFill="1" applyBorder="1" applyAlignment="1" applyProtection="1">
      <alignment vertical="top" wrapText="1"/>
      <protection/>
    </xf>
    <xf numFmtId="0" fontId="19" fillId="33" borderId="62" xfId="0" applyFont="1" applyFill="1" applyBorder="1" applyAlignment="1" applyProtection="1">
      <alignment horizontal="center" vertical="center" wrapText="1"/>
      <protection/>
    </xf>
    <xf numFmtId="0" fontId="19" fillId="33" borderId="34" xfId="0" applyFont="1" applyFill="1" applyBorder="1" applyAlignment="1" applyProtection="1">
      <alignment horizontal="center" vertical="center" wrapText="1"/>
      <protection/>
    </xf>
    <xf numFmtId="0" fontId="19" fillId="10" borderId="0" xfId="0" applyFont="1" applyFill="1" applyBorder="1" applyAlignment="1" applyProtection="1">
      <alignment horizontal="center" vertical="center" wrapText="1"/>
      <protection/>
    </xf>
    <xf numFmtId="0" fontId="19" fillId="10" borderId="23" xfId="0" applyFont="1" applyFill="1" applyBorder="1" applyAlignment="1">
      <alignment horizontal="center"/>
    </xf>
    <xf numFmtId="0" fontId="31" fillId="38" borderId="38" xfId="0" applyFont="1" applyFill="1" applyBorder="1" applyAlignment="1">
      <alignment horizontal="center" wrapText="1"/>
    </xf>
    <xf numFmtId="3" fontId="31" fillId="38" borderId="38" xfId="0" applyNumberFormat="1" applyFont="1" applyFill="1" applyBorder="1" applyAlignment="1">
      <alignment horizontal="right" wrapText="1"/>
    </xf>
    <xf numFmtId="0" fontId="31" fillId="39" borderId="63" xfId="0" applyFont="1" applyFill="1" applyBorder="1" applyAlignment="1">
      <alignment vertical="top" wrapText="1"/>
    </xf>
    <xf numFmtId="49" fontId="30" fillId="10" borderId="23" xfId="0" applyNumberFormat="1" applyFont="1" applyFill="1" applyBorder="1" applyAlignment="1">
      <alignment horizontal="left" vertical="top" wrapText="1"/>
    </xf>
    <xf numFmtId="0" fontId="19" fillId="33" borderId="14" xfId="0" applyFont="1" applyFill="1" applyBorder="1" applyAlignment="1" applyProtection="1">
      <alignment horizontal="center" vertical="top" wrapText="1"/>
      <protection/>
    </xf>
    <xf numFmtId="0" fontId="30" fillId="33" borderId="38" xfId="0" applyFont="1" applyFill="1" applyBorder="1" applyAlignment="1" applyProtection="1">
      <alignment horizontal="center" vertical="top" wrapText="1"/>
      <protection/>
    </xf>
    <xf numFmtId="0" fontId="19" fillId="33" borderId="42" xfId="0" applyFont="1" applyFill="1" applyBorder="1" applyAlignment="1" applyProtection="1">
      <alignment horizontal="center" vertical="top" wrapText="1"/>
      <protection/>
    </xf>
    <xf numFmtId="3" fontId="19" fillId="33" borderId="38" xfId="0" applyNumberFormat="1" applyFont="1" applyFill="1" applyBorder="1" applyAlignment="1" applyProtection="1">
      <alignment vertical="top" wrapText="1"/>
      <protection/>
    </xf>
    <xf numFmtId="0" fontId="30" fillId="33" borderId="14" xfId="0" applyFont="1" applyFill="1" applyBorder="1" applyAlignment="1" applyProtection="1">
      <alignment horizontal="center" vertical="top" wrapText="1"/>
      <protection/>
    </xf>
    <xf numFmtId="0" fontId="30" fillId="33" borderId="38" xfId="0" applyFont="1" applyFill="1" applyBorder="1" applyAlignment="1" applyProtection="1">
      <alignment vertical="top" wrapText="1"/>
      <protection/>
    </xf>
    <xf numFmtId="2" fontId="30" fillId="33" borderId="38" xfId="0" applyNumberFormat="1" applyFont="1" applyFill="1" applyBorder="1" applyAlignment="1" applyProtection="1">
      <alignment vertical="top" wrapText="1"/>
      <protection/>
    </xf>
    <xf numFmtId="2" fontId="30" fillId="33" borderId="38" xfId="0" applyNumberFormat="1" applyFont="1" applyFill="1" applyBorder="1" applyAlignment="1" applyProtection="1">
      <alignment horizontal="center" vertical="top" wrapText="1"/>
      <protection/>
    </xf>
    <xf numFmtId="0" fontId="30" fillId="33" borderId="42" xfId="0" applyFont="1" applyFill="1" applyBorder="1" applyAlignment="1" applyProtection="1">
      <alignment horizontal="center" vertical="top" wrapText="1"/>
      <protection/>
    </xf>
    <xf numFmtId="0" fontId="30" fillId="0" borderId="0" xfId="0" applyFont="1" applyFill="1" applyBorder="1" applyAlignment="1">
      <alignment/>
    </xf>
    <xf numFmtId="0" fontId="30" fillId="10" borderId="24" xfId="0" applyFont="1" applyFill="1" applyBorder="1" applyAlignment="1" applyProtection="1">
      <alignment vertical="top" wrapText="1"/>
      <protection/>
    </xf>
    <xf numFmtId="0" fontId="30" fillId="10" borderId="25" xfId="0" applyFont="1" applyFill="1" applyBorder="1" applyAlignment="1" applyProtection="1">
      <alignment vertical="top" wrapText="1"/>
      <protection/>
    </xf>
    <xf numFmtId="0" fontId="30" fillId="10" borderId="26" xfId="0" applyFont="1" applyFill="1" applyBorder="1" applyAlignment="1" applyProtection="1">
      <alignment vertical="top" wrapText="1"/>
      <protection/>
    </xf>
    <xf numFmtId="0" fontId="30" fillId="0" borderId="0" xfId="0" applyFont="1" applyFill="1" applyBorder="1" applyAlignment="1" applyProtection="1">
      <alignment vertical="top" wrapText="1"/>
      <protection/>
    </xf>
    <xf numFmtId="0" fontId="19" fillId="0" borderId="0" xfId="0" applyFont="1" applyFill="1" applyBorder="1" applyAlignment="1" applyProtection="1">
      <alignment vertical="top" wrapText="1"/>
      <protection/>
    </xf>
    <xf numFmtId="3" fontId="30" fillId="0" borderId="0" xfId="0" applyNumberFormat="1" applyFont="1" applyFill="1" applyBorder="1" applyAlignment="1" applyProtection="1">
      <alignment vertical="top" wrapText="1"/>
      <protection locked="0"/>
    </xf>
    <xf numFmtId="0" fontId="30" fillId="0" borderId="0" xfId="0" applyFont="1" applyFill="1" applyBorder="1" applyAlignment="1" applyProtection="1">
      <alignment vertical="top" wrapText="1"/>
      <protection locked="0"/>
    </xf>
    <xf numFmtId="0" fontId="30" fillId="0" borderId="0" xfId="0" applyFont="1" applyFill="1" applyBorder="1" applyAlignment="1" applyProtection="1">
      <alignment/>
      <protection/>
    </xf>
    <xf numFmtId="0" fontId="30" fillId="0" borderId="0" xfId="0" applyFont="1" applyFill="1" applyBorder="1" applyAlignment="1" applyProtection="1">
      <alignment/>
      <protection/>
    </xf>
    <xf numFmtId="174" fontId="31" fillId="38" borderId="39" xfId="42" applyNumberFormat="1" applyFont="1" applyFill="1" applyBorder="1" applyAlignment="1">
      <alignment horizontal="right" wrapText="1"/>
    </xf>
    <xf numFmtId="174" fontId="31" fillId="38" borderId="38" xfId="42" applyNumberFormat="1" applyFont="1" applyFill="1" applyBorder="1" applyAlignment="1">
      <alignment horizontal="right" wrapText="1"/>
    </xf>
    <xf numFmtId="174" fontId="31" fillId="38" borderId="38" xfId="42" applyNumberFormat="1" applyFont="1" applyFill="1" applyBorder="1" applyAlignment="1">
      <alignment wrapText="1"/>
    </xf>
    <xf numFmtId="0" fontId="3" fillId="10" borderId="22" xfId="0" applyFont="1" applyFill="1" applyBorder="1" applyAlignment="1" applyProtection="1">
      <alignment horizontal="right" wrapText="1"/>
      <protection/>
    </xf>
    <xf numFmtId="0" fontId="3" fillId="10" borderId="23"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2" xfId="0" applyFont="1" applyFill="1" applyBorder="1" applyAlignment="1" applyProtection="1">
      <alignment horizontal="right" vertical="top" wrapText="1"/>
      <protection/>
    </xf>
    <xf numFmtId="0" fontId="3" fillId="10" borderId="23" xfId="0" applyFont="1" applyFill="1" applyBorder="1" applyAlignment="1" applyProtection="1">
      <alignment horizontal="right" vertical="top" wrapText="1"/>
      <protection/>
    </xf>
    <xf numFmtId="0" fontId="5" fillId="10" borderId="0" xfId="0" applyFont="1" applyFill="1" applyBorder="1" applyAlignment="1" applyProtection="1">
      <alignment horizontal="left" vertical="center" wrapText="1"/>
      <protection/>
    </xf>
    <xf numFmtId="3" fontId="2" fillId="33" borderId="64" xfId="0" applyNumberFormat="1" applyFont="1" applyFill="1" applyBorder="1" applyAlignment="1" applyProtection="1">
      <alignment horizontal="center" vertical="top" wrapText="1"/>
      <protection locked="0"/>
    </xf>
    <xf numFmtId="3" fontId="2" fillId="33" borderId="29" xfId="0" applyNumberFormat="1" applyFont="1" applyFill="1" applyBorder="1" applyAlignment="1" applyProtection="1">
      <alignment horizontal="center" vertical="top" wrapText="1"/>
      <protection locked="0"/>
    </xf>
    <xf numFmtId="3" fontId="13" fillId="33" borderId="64" xfId="0" applyNumberFormat="1" applyFont="1" applyFill="1" applyBorder="1" applyAlignment="1" applyProtection="1">
      <alignment horizontal="center" vertical="top" wrapText="1"/>
      <protection locked="0"/>
    </xf>
    <xf numFmtId="3" fontId="13" fillId="33" borderId="29" xfId="0" applyNumberFormat="1" applyFont="1" applyFill="1" applyBorder="1" applyAlignment="1" applyProtection="1">
      <alignment horizontal="center" vertical="top" wrapText="1"/>
      <protection locked="0"/>
    </xf>
    <xf numFmtId="0" fontId="13" fillId="33" borderId="64" xfId="0" applyFont="1" applyFill="1" applyBorder="1" applyAlignment="1" applyProtection="1">
      <alignment vertical="top" wrapText="1"/>
      <protection locked="0"/>
    </xf>
    <xf numFmtId="0" fontId="13" fillId="33" borderId="29" xfId="0" applyFont="1" applyFill="1" applyBorder="1" applyAlignment="1" applyProtection="1">
      <alignment vertical="top" wrapText="1"/>
      <protection locked="0"/>
    </xf>
    <xf numFmtId="0" fontId="5" fillId="10" borderId="0" xfId="0" applyFont="1" applyFill="1" applyBorder="1" applyAlignment="1" applyProtection="1">
      <alignment horizontal="left" vertical="top" wrapText="1"/>
      <protection/>
    </xf>
    <xf numFmtId="0" fontId="3" fillId="10" borderId="0" xfId="0" applyFont="1" applyFill="1" applyBorder="1" applyAlignment="1" applyProtection="1">
      <alignment horizontal="left" vertical="center" wrapText="1"/>
      <protection/>
    </xf>
    <xf numFmtId="0" fontId="12" fillId="33" borderId="64" xfId="0" applyFont="1" applyFill="1" applyBorder="1" applyAlignment="1" applyProtection="1">
      <alignment horizontal="center"/>
      <protection/>
    </xf>
    <xf numFmtId="0" fontId="12" fillId="33" borderId="18" xfId="0" applyFont="1" applyFill="1" applyBorder="1" applyAlignment="1" applyProtection="1">
      <alignment horizontal="center"/>
      <protection/>
    </xf>
    <xf numFmtId="0" fontId="12" fillId="33" borderId="29" xfId="0" applyFont="1" applyFill="1" applyBorder="1" applyAlignment="1" applyProtection="1">
      <alignment horizontal="center"/>
      <protection/>
    </xf>
    <xf numFmtId="0" fontId="8" fillId="10" borderId="0" xfId="0" applyFont="1" applyFill="1" applyBorder="1" applyAlignment="1" applyProtection="1">
      <alignment horizontal="center"/>
      <protection/>
    </xf>
    <xf numFmtId="0" fontId="8" fillId="10" borderId="22" xfId="0" applyFont="1" applyFill="1" applyBorder="1" applyAlignment="1" applyProtection="1">
      <alignment horizontal="center" wrapText="1"/>
      <protection/>
    </xf>
    <xf numFmtId="0" fontId="8" fillId="10" borderId="0" xfId="0" applyFont="1" applyFill="1" applyBorder="1" applyAlignment="1" applyProtection="1">
      <alignment horizontal="center" wrapText="1"/>
      <protection/>
    </xf>
    <xf numFmtId="0" fontId="3" fillId="10" borderId="25"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3" fillId="33" borderId="64" xfId="0" applyFont="1" applyFill="1" applyBorder="1" applyAlignment="1" applyProtection="1">
      <alignment horizontal="center" vertical="top" wrapText="1"/>
      <protection/>
    </xf>
    <xf numFmtId="0" fontId="3" fillId="33" borderId="29" xfId="0" applyFont="1" applyFill="1" applyBorder="1" applyAlignment="1" applyProtection="1">
      <alignment horizontal="center" vertical="top" wrapText="1"/>
      <protection/>
    </xf>
    <xf numFmtId="0" fontId="2" fillId="33" borderId="64" xfId="0" applyFont="1" applyFill="1" applyBorder="1" applyAlignment="1" applyProtection="1">
      <alignment horizontal="center" vertical="top" wrapText="1"/>
      <protection locked="0"/>
    </xf>
    <xf numFmtId="0" fontId="2" fillId="33" borderId="29" xfId="0" applyFont="1" applyFill="1" applyBorder="1" applyAlignment="1" applyProtection="1">
      <alignment horizontal="center" vertical="top" wrapText="1"/>
      <protection locked="0"/>
    </xf>
    <xf numFmtId="3" fontId="2" fillId="33" borderId="64" xfId="0" applyNumberFormat="1" applyFont="1" applyFill="1" applyBorder="1" applyAlignment="1" applyProtection="1">
      <alignment vertical="top" wrapText="1"/>
      <protection locked="0"/>
    </xf>
    <xf numFmtId="3" fontId="2" fillId="33" borderId="29" xfId="0" applyNumberFormat="1" applyFont="1" applyFill="1" applyBorder="1" applyAlignment="1" applyProtection="1">
      <alignment vertical="top" wrapText="1"/>
      <protection locked="0"/>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19" fillId="33" borderId="64" xfId="0" applyFont="1" applyFill="1" applyBorder="1" applyAlignment="1" applyProtection="1">
      <alignment horizontal="center"/>
      <protection/>
    </xf>
    <xf numFmtId="0" fontId="19" fillId="33" borderId="18" xfId="0" applyFont="1" applyFill="1" applyBorder="1" applyAlignment="1" applyProtection="1">
      <alignment horizontal="center"/>
      <protection/>
    </xf>
    <xf numFmtId="0" fontId="19" fillId="33" borderId="29" xfId="0" applyFont="1" applyFill="1" applyBorder="1" applyAlignment="1" applyProtection="1">
      <alignment horizontal="center"/>
      <protection/>
    </xf>
    <xf numFmtId="0" fontId="30" fillId="10" borderId="22" xfId="0" applyFont="1" applyFill="1" applyBorder="1" applyAlignment="1" applyProtection="1">
      <alignment horizontal="center" wrapText="1"/>
      <protection/>
    </xf>
    <xf numFmtId="0" fontId="30" fillId="10" borderId="0" xfId="0" applyFont="1" applyFill="1" applyBorder="1" applyAlignment="1" applyProtection="1">
      <alignment horizontal="center" wrapText="1"/>
      <protection/>
    </xf>
    <xf numFmtId="0" fontId="19" fillId="10" borderId="0" xfId="0" applyFont="1" applyFill="1" applyBorder="1" applyAlignment="1" applyProtection="1">
      <alignment horizontal="left"/>
      <protection/>
    </xf>
    <xf numFmtId="0" fontId="19" fillId="10" borderId="23" xfId="0" applyFont="1" applyFill="1" applyBorder="1" applyAlignment="1" applyProtection="1">
      <alignment horizontal="left"/>
      <protection/>
    </xf>
    <xf numFmtId="0" fontId="19" fillId="10" borderId="0" xfId="0" applyFont="1" applyFill="1" applyBorder="1" applyAlignment="1" applyProtection="1">
      <alignment horizontal="left" vertical="top" wrapText="1"/>
      <protection/>
    </xf>
    <xf numFmtId="0" fontId="31" fillId="38" borderId="38" xfId="0" applyFont="1" applyFill="1" applyBorder="1" applyAlignment="1">
      <alignment horizontal="center" wrapText="1"/>
    </xf>
    <xf numFmtId="49" fontId="30" fillId="10" borderId="23" xfId="0" applyNumberFormat="1" applyFont="1" applyFill="1" applyBorder="1" applyAlignment="1">
      <alignment horizontal="left" vertical="top" wrapText="1"/>
    </xf>
    <xf numFmtId="0" fontId="32" fillId="10" borderId="0" xfId="0" applyFont="1" applyFill="1" applyBorder="1" applyAlignment="1" applyProtection="1">
      <alignment horizontal="left" vertical="center" wrapText="1"/>
      <protection/>
    </xf>
    <xf numFmtId="3" fontId="31" fillId="38" borderId="38" xfId="0" applyNumberFormat="1" applyFont="1" applyFill="1" applyBorder="1" applyAlignment="1">
      <alignment horizontal="right" wrapText="1"/>
    </xf>
    <xf numFmtId="0" fontId="3" fillId="0" borderId="0" xfId="0" applyFont="1" applyFill="1" applyBorder="1" applyAlignment="1" applyProtection="1">
      <alignment vertical="top" wrapText="1"/>
      <protection/>
    </xf>
    <xf numFmtId="0" fontId="14" fillId="33" borderId="32" xfId="0" applyFont="1" applyFill="1" applyBorder="1" applyAlignment="1" applyProtection="1">
      <alignment horizontal="center" vertical="top" wrapText="1"/>
      <protection/>
    </xf>
    <xf numFmtId="0" fontId="14" fillId="33" borderId="35" xfId="0" applyFont="1" applyFill="1" applyBorder="1" applyAlignment="1" applyProtection="1">
      <alignment horizontal="center" vertical="top" wrapText="1"/>
      <protection/>
    </xf>
    <xf numFmtId="0" fontId="2" fillId="0" borderId="0" xfId="0" applyFont="1" applyFill="1" applyBorder="1" applyAlignment="1" applyProtection="1">
      <alignment vertical="top" wrapText="1"/>
      <protection/>
    </xf>
    <xf numFmtId="0" fontId="13" fillId="33" borderId="65" xfId="0" applyFont="1" applyFill="1" applyBorder="1" applyAlignment="1" applyProtection="1">
      <alignment horizontal="left" vertical="top" wrapText="1"/>
      <protection/>
    </xf>
    <xf numFmtId="0" fontId="13" fillId="33" borderId="66" xfId="0" applyFont="1" applyFill="1" applyBorder="1" applyAlignment="1" applyProtection="1">
      <alignment horizontal="left" vertical="top" wrapText="1"/>
      <protection/>
    </xf>
    <xf numFmtId="0" fontId="13" fillId="33" borderId="14" xfId="0" applyFont="1" applyFill="1" applyBorder="1" applyAlignment="1" applyProtection="1">
      <alignment horizontal="left" vertical="top" wrapText="1"/>
      <protection/>
    </xf>
    <xf numFmtId="0" fontId="13" fillId="33" borderId="42" xfId="0" applyFont="1" applyFill="1" applyBorder="1" applyAlignment="1" applyProtection="1">
      <alignment horizontal="left" vertical="top" wrapText="1"/>
      <protection/>
    </xf>
    <xf numFmtId="0" fontId="13" fillId="33" borderId="64" xfId="0" applyFont="1" applyFill="1" applyBorder="1" applyAlignment="1" applyProtection="1">
      <alignment horizontal="left" vertical="top" wrapText="1"/>
      <protection/>
    </xf>
    <xf numFmtId="0" fontId="13" fillId="33" borderId="18" xfId="0" applyFont="1" applyFill="1" applyBorder="1" applyAlignment="1" applyProtection="1">
      <alignment horizontal="left" vertical="top" wrapText="1"/>
      <protection/>
    </xf>
    <xf numFmtId="0" fontId="13" fillId="33" borderId="29" xfId="0" applyFont="1" applyFill="1" applyBorder="1" applyAlignment="1" applyProtection="1">
      <alignment horizontal="left" vertical="top" wrapText="1"/>
      <protection/>
    </xf>
    <xf numFmtId="0" fontId="9" fillId="10" borderId="0" xfId="0" applyFont="1" applyFill="1" applyBorder="1" applyAlignment="1" applyProtection="1">
      <alignment horizontal="left" vertical="top" wrapText="1"/>
      <protection/>
    </xf>
    <xf numFmtId="0" fontId="13" fillId="33" borderId="14" xfId="0" applyFont="1" applyFill="1" applyBorder="1" applyAlignment="1" applyProtection="1">
      <alignment horizontal="center" vertical="top" wrapText="1"/>
      <protection/>
    </xf>
    <xf numFmtId="0" fontId="13" fillId="33" borderId="42" xfId="0" applyFont="1" applyFill="1" applyBorder="1" applyAlignment="1" applyProtection="1">
      <alignment horizontal="center" vertical="top" wrapText="1"/>
      <protection/>
    </xf>
    <xf numFmtId="0" fontId="97" fillId="10" borderId="0" xfId="0" applyFont="1" applyFill="1" applyAlignment="1">
      <alignment horizontal="left"/>
    </xf>
    <xf numFmtId="0" fontId="13" fillId="10" borderId="0" xfId="0" applyFont="1" applyFill="1" applyBorder="1" applyAlignment="1" applyProtection="1">
      <alignment horizontal="left" vertical="top" wrapText="1"/>
      <protection/>
    </xf>
    <xf numFmtId="0" fontId="89" fillId="10" borderId="0" xfId="0" applyFont="1" applyFill="1" applyAlignment="1">
      <alignment horizontal="left" wrapText="1"/>
    </xf>
    <xf numFmtId="0" fontId="89" fillId="10" borderId="0" xfId="0" applyFont="1" applyFill="1" applyAlignment="1">
      <alignment horizontal="left"/>
    </xf>
    <xf numFmtId="0" fontId="13" fillId="33" borderId="67" xfId="0" applyFont="1" applyFill="1" applyBorder="1" applyAlignment="1" applyProtection="1">
      <alignment horizontal="left" vertical="top" wrapText="1"/>
      <protection/>
    </xf>
    <xf numFmtId="0" fontId="13" fillId="33" borderId="48" xfId="0" applyFont="1" applyFill="1" applyBorder="1" applyAlignment="1" applyProtection="1">
      <alignment horizontal="left" vertical="top" wrapText="1"/>
      <protection/>
    </xf>
    <xf numFmtId="0" fontId="8" fillId="0" borderId="0" xfId="0" applyFont="1" applyFill="1" applyBorder="1" applyAlignment="1" applyProtection="1">
      <alignment vertical="top" wrapText="1"/>
      <protection/>
    </xf>
    <xf numFmtId="0" fontId="13" fillId="33" borderId="53" xfId="0" applyFont="1" applyFill="1" applyBorder="1" applyAlignment="1" applyProtection="1">
      <alignment horizontal="center" vertical="top" wrapText="1"/>
      <protection/>
    </xf>
    <xf numFmtId="0" fontId="13" fillId="33" borderId="52" xfId="0" applyFont="1" applyFill="1" applyBorder="1" applyAlignment="1" applyProtection="1">
      <alignment horizontal="center" vertical="top" wrapText="1"/>
      <protection/>
    </xf>
    <xf numFmtId="0" fontId="13" fillId="10" borderId="22" xfId="0" applyFont="1" applyFill="1" applyBorder="1" applyAlignment="1" applyProtection="1">
      <alignment horizontal="center" wrapText="1"/>
      <protection/>
    </xf>
    <xf numFmtId="0" fontId="13" fillId="10" borderId="0" xfId="0" applyFont="1" applyFill="1" applyBorder="1" applyAlignment="1" applyProtection="1">
      <alignment horizontal="center" wrapText="1"/>
      <protection/>
    </xf>
    <xf numFmtId="0" fontId="13" fillId="10" borderId="0" xfId="0" applyFont="1" applyFill="1" applyBorder="1" applyAlignment="1" applyProtection="1">
      <alignment horizontal="center"/>
      <protection/>
    </xf>
    <xf numFmtId="0" fontId="14" fillId="10" borderId="0" xfId="0" applyFont="1" applyFill="1" applyBorder="1" applyAlignment="1" applyProtection="1">
      <alignment horizontal="left" vertical="top" wrapText="1"/>
      <protection/>
    </xf>
    <xf numFmtId="0" fontId="2" fillId="33" borderId="64" xfId="0" applyFont="1" applyFill="1" applyBorder="1" applyAlignment="1" applyProtection="1">
      <alignment horizontal="left" vertical="center" wrapText="1"/>
      <protection/>
    </xf>
    <xf numFmtId="0" fontId="2" fillId="33" borderId="29" xfId="0" applyFont="1" applyFill="1" applyBorder="1" applyAlignment="1" applyProtection="1">
      <alignment horizontal="left" vertical="center" wrapText="1"/>
      <protection/>
    </xf>
    <xf numFmtId="0" fontId="2" fillId="33" borderId="64" xfId="0" applyNumberFormat="1" applyFont="1" applyFill="1" applyBorder="1" applyAlignment="1" applyProtection="1">
      <alignment horizontal="left" vertical="center" wrapText="1"/>
      <protection/>
    </xf>
    <xf numFmtId="0" fontId="2" fillId="33" borderId="29" xfId="0" applyNumberFormat="1" applyFont="1" applyFill="1" applyBorder="1" applyAlignment="1" applyProtection="1">
      <alignment horizontal="left" vertical="center" wrapText="1"/>
      <protection/>
    </xf>
    <xf numFmtId="43" fontId="2" fillId="33" borderId="64" xfId="0" applyNumberFormat="1" applyFont="1" applyFill="1" applyBorder="1" applyAlignment="1" applyProtection="1">
      <alignment vertical="center" wrapText="1"/>
      <protection/>
    </xf>
    <xf numFmtId="43" fontId="2" fillId="33" borderId="29" xfId="0" applyNumberFormat="1" applyFont="1" applyFill="1" applyBorder="1" applyAlignment="1" applyProtection="1">
      <alignment vertical="center" wrapText="1"/>
      <protection/>
    </xf>
    <xf numFmtId="43" fontId="2" fillId="33" borderId="64" xfId="0" applyNumberFormat="1" applyFont="1" applyFill="1" applyBorder="1" applyAlignment="1" applyProtection="1">
      <alignment horizontal="center" vertical="center" wrapText="1"/>
      <protection/>
    </xf>
    <xf numFmtId="43" fontId="2" fillId="33" borderId="29" xfId="0" applyNumberFormat="1" applyFont="1" applyFill="1" applyBorder="1" applyAlignment="1" applyProtection="1">
      <alignment horizontal="center" vertical="center" wrapText="1"/>
      <protection/>
    </xf>
    <xf numFmtId="0" fontId="2" fillId="33" borderId="64" xfId="0" applyFont="1" applyFill="1" applyBorder="1" applyAlignment="1" applyProtection="1">
      <alignment horizontal="center"/>
      <protection locked="0"/>
    </xf>
    <xf numFmtId="0" fontId="2" fillId="33" borderId="18" xfId="0" applyFont="1" applyFill="1" applyBorder="1" applyAlignment="1" applyProtection="1">
      <alignment horizontal="center"/>
      <protection locked="0"/>
    </xf>
    <xf numFmtId="0" fontId="2" fillId="33" borderId="29" xfId="0" applyFont="1" applyFill="1" applyBorder="1" applyAlignment="1" applyProtection="1">
      <alignment horizontal="center"/>
      <protection locked="0"/>
    </xf>
    <xf numFmtId="0" fontId="17" fillId="10" borderId="0" xfId="0" applyFont="1" applyFill="1" applyBorder="1" applyAlignment="1" applyProtection="1">
      <alignment horizontal="left" vertical="center" wrapText="1"/>
      <protection/>
    </xf>
    <xf numFmtId="0" fontId="13" fillId="0" borderId="64" xfId="0" applyFont="1" applyFill="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xf>
    <xf numFmtId="0" fontId="9" fillId="0" borderId="29" xfId="0" applyFont="1" applyFill="1" applyBorder="1" applyAlignment="1" applyProtection="1">
      <alignment horizontal="center" vertical="center" wrapText="1"/>
      <protection/>
    </xf>
    <xf numFmtId="0" fontId="91" fillId="33" borderId="64" xfId="53" applyFont="1" applyFill="1" applyBorder="1" applyAlignment="1" applyProtection="1">
      <alignment horizontal="center"/>
      <protection locked="0"/>
    </xf>
    <xf numFmtId="0" fontId="91" fillId="33" borderId="18" xfId="53" applyFont="1" applyFill="1" applyBorder="1" applyAlignment="1" applyProtection="1">
      <alignment horizontal="center"/>
      <protection locked="0"/>
    </xf>
    <xf numFmtId="0" fontId="91" fillId="33" borderId="29" xfId="53" applyFont="1" applyFill="1" applyBorder="1" applyAlignment="1" applyProtection="1">
      <alignment horizontal="center"/>
      <protection locked="0"/>
    </xf>
    <xf numFmtId="0" fontId="3" fillId="10" borderId="25" xfId="0" applyFont="1" applyFill="1" applyBorder="1" applyAlignment="1" applyProtection="1">
      <alignment horizontal="center" vertical="center" wrapText="1"/>
      <protection/>
    </xf>
    <xf numFmtId="0" fontId="2" fillId="33" borderId="64" xfId="0" applyFont="1" applyFill="1" applyBorder="1" applyAlignment="1" applyProtection="1">
      <alignment horizontal="center" vertical="center" wrapText="1"/>
      <protection/>
    </xf>
    <xf numFmtId="0" fontId="2" fillId="33" borderId="29" xfId="0" applyFont="1" applyFill="1" applyBorder="1" applyAlignment="1" applyProtection="1">
      <alignment horizontal="center" vertical="center" wrapText="1"/>
      <protection/>
    </xf>
    <xf numFmtId="0" fontId="13" fillId="33" borderId="68" xfId="0" applyFont="1" applyFill="1" applyBorder="1" applyAlignment="1" applyProtection="1">
      <alignment horizontal="left" vertical="center" wrapText="1"/>
      <protection/>
    </xf>
    <xf numFmtId="0" fontId="13" fillId="33" borderId="69" xfId="0" applyFont="1" applyFill="1" applyBorder="1" applyAlignment="1" applyProtection="1">
      <alignment horizontal="left" vertical="center" wrapText="1"/>
      <protection/>
    </xf>
    <xf numFmtId="0" fontId="13" fillId="33" borderId="70" xfId="0" applyFont="1" applyFill="1" applyBorder="1" applyAlignment="1" applyProtection="1">
      <alignment horizontal="left" vertical="center" wrapText="1"/>
      <protection/>
    </xf>
    <xf numFmtId="0" fontId="13" fillId="33" borderId="65" xfId="0" applyFont="1" applyFill="1" applyBorder="1" applyAlignment="1" applyProtection="1">
      <alignment horizontal="left" vertical="center" wrapText="1"/>
      <protection/>
    </xf>
    <xf numFmtId="0" fontId="13" fillId="33" borderId="71" xfId="0" applyFont="1" applyFill="1" applyBorder="1" applyAlignment="1" applyProtection="1">
      <alignment horizontal="left" vertical="center" wrapText="1"/>
      <protection/>
    </xf>
    <xf numFmtId="0" fontId="13" fillId="33" borderId="66" xfId="0" applyFont="1" applyFill="1" applyBorder="1" applyAlignment="1" applyProtection="1">
      <alignment horizontal="left" vertical="center" wrapText="1"/>
      <protection/>
    </xf>
    <xf numFmtId="0" fontId="13" fillId="33" borderId="67" xfId="0" applyFont="1" applyFill="1" applyBorder="1" applyAlignment="1" applyProtection="1">
      <alignment horizontal="left" vertical="center" wrapText="1"/>
      <protection/>
    </xf>
    <xf numFmtId="0" fontId="13" fillId="33" borderId="45" xfId="0" applyFont="1" applyFill="1" applyBorder="1" applyAlignment="1" applyProtection="1">
      <alignment horizontal="left" vertical="center" wrapText="1"/>
      <protection/>
    </xf>
    <xf numFmtId="0" fontId="13" fillId="33" borderId="48" xfId="0" applyFont="1" applyFill="1" applyBorder="1" applyAlignment="1" applyProtection="1">
      <alignment horizontal="left" vertical="center" wrapText="1"/>
      <protection/>
    </xf>
    <xf numFmtId="0" fontId="75" fillId="33" borderId="64" xfId="53" applyFill="1" applyBorder="1" applyAlignment="1" applyProtection="1">
      <alignment horizontal="center"/>
      <protection locked="0"/>
    </xf>
    <xf numFmtId="0" fontId="5" fillId="10" borderId="0" xfId="0" applyFont="1" applyFill="1" applyBorder="1" applyAlignment="1" applyProtection="1">
      <alignment horizontal="left"/>
      <protection/>
    </xf>
    <xf numFmtId="0" fontId="9" fillId="10" borderId="20" xfId="0" applyFont="1" applyFill="1" applyBorder="1" applyAlignment="1" applyProtection="1">
      <alignment horizontal="center" wrapText="1"/>
      <protection/>
    </xf>
    <xf numFmtId="0" fontId="9" fillId="10" borderId="0" xfId="0" applyFont="1" applyFill="1" applyBorder="1" applyAlignment="1" applyProtection="1">
      <alignment horizontal="left" vertical="center" wrapText="1"/>
      <protection/>
    </xf>
    <xf numFmtId="0" fontId="2" fillId="33" borderId="19" xfId="0" applyFont="1" applyFill="1" applyBorder="1" applyAlignment="1" applyProtection="1">
      <alignment horizontal="center"/>
      <protection locked="0"/>
    </xf>
    <xf numFmtId="0" fontId="2" fillId="33" borderId="20" xfId="0" applyFont="1" applyFill="1" applyBorder="1" applyAlignment="1" applyProtection="1">
      <alignment horizontal="center"/>
      <protection locked="0"/>
    </xf>
    <xf numFmtId="0" fontId="2" fillId="33" borderId="21" xfId="0" applyFont="1" applyFill="1" applyBorder="1" applyAlignment="1" applyProtection="1">
      <alignment horizontal="center"/>
      <protection locked="0"/>
    </xf>
    <xf numFmtId="0" fontId="30" fillId="0" borderId="19" xfId="0" applyFont="1" applyFill="1" applyBorder="1" applyAlignment="1" applyProtection="1">
      <alignment horizontal="left" vertical="center" wrapText="1"/>
      <protection/>
    </xf>
    <xf numFmtId="0" fontId="30" fillId="0" borderId="20" xfId="0" applyFont="1" applyFill="1" applyBorder="1" applyAlignment="1" applyProtection="1">
      <alignment horizontal="left" vertical="center" wrapText="1"/>
      <protection/>
    </xf>
    <xf numFmtId="0" fontId="30" fillId="0" borderId="21" xfId="0" applyFont="1" applyFill="1" applyBorder="1" applyAlignment="1" applyProtection="1">
      <alignment horizontal="left" vertical="center" wrapText="1"/>
      <protection/>
    </xf>
    <xf numFmtId="0" fontId="30" fillId="0" borderId="22" xfId="0" applyFont="1" applyFill="1" applyBorder="1" applyAlignment="1" applyProtection="1">
      <alignment horizontal="left" vertical="center" wrapText="1"/>
      <protection/>
    </xf>
    <xf numFmtId="0" fontId="30" fillId="0" borderId="0" xfId="0" applyFont="1" applyFill="1" applyBorder="1" applyAlignment="1" applyProtection="1">
      <alignment horizontal="left" vertical="center" wrapText="1"/>
      <protection/>
    </xf>
    <xf numFmtId="0" fontId="30" fillId="0" borderId="23" xfId="0" applyFont="1" applyFill="1" applyBorder="1" applyAlignment="1" applyProtection="1">
      <alignment horizontal="left" vertical="center" wrapText="1"/>
      <protection/>
    </xf>
    <xf numFmtId="0" fontId="30" fillId="0" borderId="24" xfId="0" applyFont="1" applyFill="1" applyBorder="1" applyAlignment="1" applyProtection="1">
      <alignment horizontal="left" vertical="center" wrapText="1"/>
      <protection/>
    </xf>
    <xf numFmtId="0" fontId="30" fillId="0" borderId="25" xfId="0" applyFont="1" applyFill="1" applyBorder="1" applyAlignment="1" applyProtection="1">
      <alignment horizontal="left" vertical="center" wrapText="1"/>
      <protection/>
    </xf>
    <xf numFmtId="0" fontId="30" fillId="0" borderId="26" xfId="0" applyFont="1" applyFill="1" applyBorder="1" applyAlignment="1" applyProtection="1">
      <alignment horizontal="left" vertical="center" wrapText="1"/>
      <protection/>
    </xf>
    <xf numFmtId="0" fontId="2" fillId="33" borderId="64" xfId="0" applyNumberFormat="1" applyFont="1" applyFill="1" applyBorder="1" applyAlignment="1" applyProtection="1">
      <alignment horizontal="left" vertical="center" wrapText="1"/>
      <protection locked="0"/>
    </xf>
    <xf numFmtId="0" fontId="2" fillId="33" borderId="29" xfId="0" applyNumberFormat="1" applyFont="1" applyFill="1" applyBorder="1" applyAlignment="1" applyProtection="1">
      <alignment horizontal="left" vertical="center" wrapText="1"/>
      <protection locked="0"/>
    </xf>
    <xf numFmtId="43" fontId="2" fillId="33" borderId="64" xfId="0" applyNumberFormat="1" applyFont="1" applyFill="1" applyBorder="1" applyAlignment="1" applyProtection="1">
      <alignment horizontal="left" vertical="center" wrapText="1"/>
      <protection/>
    </xf>
    <xf numFmtId="43" fontId="2" fillId="33" borderId="29" xfId="0" applyNumberFormat="1" applyFont="1" applyFill="1" applyBorder="1" applyAlignment="1" applyProtection="1">
      <alignment horizontal="left" vertical="center" wrapText="1"/>
      <protection/>
    </xf>
    <xf numFmtId="0" fontId="2" fillId="33" borderId="30" xfId="0" applyFont="1" applyFill="1" applyBorder="1" applyAlignment="1" applyProtection="1">
      <alignment vertical="top" wrapText="1"/>
      <protection/>
    </xf>
    <xf numFmtId="0" fontId="2" fillId="33" borderId="17" xfId="0" applyFont="1" applyFill="1" applyBorder="1" applyAlignment="1" applyProtection="1">
      <alignment vertical="top" wrapText="1"/>
      <protection/>
    </xf>
    <xf numFmtId="0" fontId="2" fillId="33" borderId="67" xfId="0" applyFont="1" applyFill="1" applyBorder="1" applyAlignment="1" applyProtection="1">
      <alignment vertical="top" wrapText="1"/>
      <protection/>
    </xf>
    <xf numFmtId="0" fontId="2" fillId="33" borderId="48" xfId="0" applyFont="1" applyFill="1" applyBorder="1" applyAlignment="1" applyProtection="1">
      <alignment vertical="top" wrapText="1"/>
      <protection/>
    </xf>
    <xf numFmtId="0" fontId="89" fillId="10" borderId="60" xfId="0" applyFont="1" applyFill="1" applyBorder="1" applyAlignment="1">
      <alignment horizontal="center" vertical="center" wrapText="1"/>
    </xf>
    <xf numFmtId="0" fontId="89" fillId="10" borderId="28" xfId="0" applyFont="1" applyFill="1" applyBorder="1" applyAlignment="1">
      <alignment horizontal="center" vertical="center" wrapText="1"/>
    </xf>
    <xf numFmtId="0" fontId="83" fillId="0" borderId="18" xfId="0" applyFont="1" applyBorder="1" applyAlignment="1">
      <alignment/>
    </xf>
    <xf numFmtId="0" fontId="83" fillId="0" borderId="29" xfId="0" applyFont="1" applyBorder="1" applyAlignment="1">
      <alignment/>
    </xf>
    <xf numFmtId="0" fontId="97" fillId="10" borderId="20" xfId="0" applyFont="1" applyFill="1" applyBorder="1" applyAlignment="1">
      <alignment horizontal="center"/>
    </xf>
    <xf numFmtId="0" fontId="9" fillId="10" borderId="0" xfId="0" applyFont="1" applyFill="1" applyBorder="1" applyAlignment="1" applyProtection="1">
      <alignment horizontal="center" wrapText="1"/>
      <protection/>
    </xf>
    <xf numFmtId="0" fontId="3" fillId="33" borderId="32" xfId="0" applyFont="1" applyFill="1" applyBorder="1" applyAlignment="1" applyProtection="1">
      <alignment horizontal="center" vertical="center" wrapText="1"/>
      <protection/>
    </xf>
    <xf numFmtId="0" fontId="3" fillId="33" borderId="72" xfId="0" applyFont="1" applyFill="1" applyBorder="1" applyAlignment="1" applyProtection="1">
      <alignment horizontal="center" vertical="center" wrapText="1"/>
      <protection/>
    </xf>
    <xf numFmtId="0" fontId="2" fillId="33" borderId="19" xfId="0" applyFont="1" applyFill="1" applyBorder="1" applyAlignment="1" applyProtection="1">
      <alignment horizontal="center" vertical="center" wrapText="1"/>
      <protection/>
    </xf>
    <xf numFmtId="0" fontId="2" fillId="33" borderId="21" xfId="0" applyFont="1" applyFill="1" applyBorder="1" applyAlignment="1" applyProtection="1">
      <alignment horizontal="center" vertical="center" wrapText="1"/>
      <protection/>
    </xf>
    <xf numFmtId="0" fontId="5" fillId="10" borderId="0" xfId="0" applyFont="1" applyFill="1" applyBorder="1" applyAlignment="1" applyProtection="1">
      <alignment horizontal="center" vertical="center" wrapText="1"/>
      <protection/>
    </xf>
    <xf numFmtId="0" fontId="2" fillId="33" borderId="36" xfId="0" applyFont="1" applyFill="1" applyBorder="1" applyAlignment="1" applyProtection="1">
      <alignment horizontal="center" vertical="top" wrapText="1"/>
      <protection/>
    </xf>
    <xf numFmtId="0" fontId="2" fillId="33" borderId="73" xfId="0" applyFont="1" applyFill="1" applyBorder="1" applyAlignment="1" applyProtection="1">
      <alignment horizontal="center" vertical="top" wrapText="1"/>
      <protection/>
    </xf>
    <xf numFmtId="0" fontId="2" fillId="33" borderId="22" xfId="0" applyFont="1" applyFill="1" applyBorder="1" applyAlignment="1" applyProtection="1">
      <alignment horizontal="center" vertical="top" wrapText="1"/>
      <protection/>
    </xf>
    <xf numFmtId="0" fontId="2" fillId="33" borderId="23" xfId="0" applyFont="1" applyFill="1" applyBorder="1" applyAlignment="1" applyProtection="1">
      <alignment horizontal="center" vertical="top" wrapText="1"/>
      <protection/>
    </xf>
    <xf numFmtId="0" fontId="2" fillId="33" borderId="24" xfId="0" applyFont="1" applyFill="1" applyBorder="1" applyAlignment="1" applyProtection="1">
      <alignment horizontal="center" vertical="top" wrapText="1"/>
      <protection/>
    </xf>
    <xf numFmtId="0" fontId="2" fillId="33" borderId="26" xfId="0" applyFont="1" applyFill="1" applyBorder="1" applyAlignment="1" applyProtection="1">
      <alignment horizontal="center" vertical="top" wrapText="1"/>
      <protection/>
    </xf>
    <xf numFmtId="0" fontId="2" fillId="33" borderId="30" xfId="0" applyFont="1" applyFill="1" applyBorder="1" applyAlignment="1" applyProtection="1">
      <alignment horizontal="center" vertical="top" wrapText="1"/>
      <protection/>
    </xf>
    <xf numFmtId="0" fontId="2" fillId="33" borderId="28" xfId="0" applyFont="1" applyFill="1" applyBorder="1" applyAlignment="1" applyProtection="1">
      <alignment horizontal="center" vertical="top" wrapText="1"/>
      <protection/>
    </xf>
    <xf numFmtId="0" fontId="2" fillId="33" borderId="27" xfId="0" applyFont="1" applyFill="1" applyBorder="1" applyAlignment="1" applyProtection="1">
      <alignment horizontal="center" vertical="top" wrapText="1"/>
      <protection/>
    </xf>
    <xf numFmtId="0" fontId="3" fillId="33" borderId="30" xfId="0" applyFont="1" applyFill="1" applyBorder="1" applyAlignment="1" applyProtection="1">
      <alignment horizontal="center" vertical="center" wrapText="1"/>
      <protection/>
    </xf>
    <xf numFmtId="0" fontId="3" fillId="33" borderId="28" xfId="0" applyFont="1" applyFill="1" applyBorder="1" applyAlignment="1" applyProtection="1">
      <alignment horizontal="center" vertical="center" wrapText="1"/>
      <protection/>
    </xf>
    <xf numFmtId="0" fontId="3" fillId="33" borderId="27" xfId="0" applyFont="1" applyFill="1" applyBorder="1" applyAlignment="1" applyProtection="1">
      <alignment horizontal="center" vertical="center" wrapText="1"/>
      <protection/>
    </xf>
    <xf numFmtId="0" fontId="2" fillId="33" borderId="36" xfId="0" applyFont="1" applyFill="1" applyBorder="1" applyAlignment="1" applyProtection="1">
      <alignment vertical="center" wrapText="1"/>
      <protection/>
    </xf>
    <xf numFmtId="0" fontId="2" fillId="33" borderId="73" xfId="0" applyFont="1" applyFill="1" applyBorder="1" applyAlignment="1" applyProtection="1">
      <alignment vertical="center" wrapText="1"/>
      <protection/>
    </xf>
    <xf numFmtId="0" fontId="2" fillId="33" borderId="74" xfId="0" applyFont="1" applyFill="1" applyBorder="1" applyAlignment="1" applyProtection="1">
      <alignment vertical="center" wrapText="1"/>
      <protection/>
    </xf>
    <xf numFmtId="0" fontId="2" fillId="33" borderId="75" xfId="0" applyFont="1" applyFill="1" applyBorder="1" applyAlignment="1" applyProtection="1">
      <alignment vertical="center" wrapText="1"/>
      <protection/>
    </xf>
    <xf numFmtId="0" fontId="2" fillId="33" borderId="30" xfId="0" applyFont="1" applyFill="1" applyBorder="1" applyAlignment="1" applyProtection="1">
      <alignment vertical="center" wrapText="1"/>
      <protection/>
    </xf>
    <xf numFmtId="0" fontId="2" fillId="33" borderId="17" xfId="0" applyFont="1" applyFill="1" applyBorder="1" applyAlignment="1" applyProtection="1">
      <alignment vertical="center" wrapText="1"/>
      <protection/>
    </xf>
    <xf numFmtId="0" fontId="2" fillId="33" borderId="36" xfId="0" applyFont="1" applyFill="1" applyBorder="1" applyAlignment="1" applyProtection="1">
      <alignment vertical="top" wrapText="1"/>
      <protection/>
    </xf>
    <xf numFmtId="0" fontId="2" fillId="33" borderId="73" xfId="0" applyFont="1" applyFill="1" applyBorder="1" applyAlignment="1" applyProtection="1">
      <alignment vertical="top" wrapText="1"/>
      <protection/>
    </xf>
    <xf numFmtId="0" fontId="2" fillId="33" borderId="74" xfId="0" applyFont="1" applyFill="1" applyBorder="1" applyAlignment="1" applyProtection="1">
      <alignment vertical="top" wrapText="1"/>
      <protection/>
    </xf>
    <xf numFmtId="0" fontId="2" fillId="33" borderId="75" xfId="0" applyFont="1" applyFill="1" applyBorder="1" applyAlignment="1" applyProtection="1">
      <alignment vertical="top" wrapText="1"/>
      <protection/>
    </xf>
    <xf numFmtId="0" fontId="3" fillId="33" borderId="30" xfId="0" applyFont="1" applyFill="1" applyBorder="1" applyAlignment="1" applyProtection="1">
      <alignment vertical="center" wrapText="1"/>
      <protection/>
    </xf>
    <xf numFmtId="0" fontId="3" fillId="33" borderId="17" xfId="0" applyFont="1" applyFill="1" applyBorder="1" applyAlignment="1" applyProtection="1">
      <alignment vertical="center" wrapText="1"/>
      <protection/>
    </xf>
    <xf numFmtId="0" fontId="2" fillId="33" borderId="14" xfId="0" applyFont="1" applyFill="1" applyBorder="1" applyAlignment="1" applyProtection="1">
      <alignment vertical="center" wrapText="1"/>
      <protection/>
    </xf>
    <xf numFmtId="0" fontId="2" fillId="33" borderId="47" xfId="0" applyFont="1" applyFill="1" applyBorder="1" applyAlignment="1" applyProtection="1">
      <alignment vertical="center" wrapText="1"/>
      <protection/>
    </xf>
    <xf numFmtId="0" fontId="3" fillId="33" borderId="76" xfId="0" applyFont="1" applyFill="1" applyBorder="1" applyAlignment="1" applyProtection="1">
      <alignment vertical="center" wrapText="1"/>
      <protection/>
    </xf>
    <xf numFmtId="0" fontId="3" fillId="33" borderId="73" xfId="0" applyFont="1" applyFill="1" applyBorder="1" applyAlignment="1" applyProtection="1">
      <alignment vertical="center" wrapText="1"/>
      <protection/>
    </xf>
    <xf numFmtId="0" fontId="2" fillId="33" borderId="67" xfId="0" applyFont="1" applyFill="1" applyBorder="1" applyAlignment="1" applyProtection="1">
      <alignment vertical="center" wrapText="1"/>
      <protection/>
    </xf>
    <xf numFmtId="0" fontId="83" fillId="0" borderId="48" xfId="0" applyFont="1" applyBorder="1" applyAlignment="1">
      <alignment/>
    </xf>
    <xf numFmtId="0" fontId="2" fillId="33" borderId="42" xfId="0" applyFont="1" applyFill="1" applyBorder="1" applyAlignment="1" applyProtection="1">
      <alignment vertical="center" wrapText="1"/>
      <protection/>
    </xf>
    <xf numFmtId="0" fontId="2" fillId="33" borderId="48" xfId="0" applyFont="1" applyFill="1" applyBorder="1" applyAlignment="1" applyProtection="1">
      <alignment vertical="center" wrapText="1"/>
      <protection/>
    </xf>
    <xf numFmtId="0" fontId="2" fillId="33" borderId="30" xfId="0" applyFont="1" applyFill="1" applyBorder="1" applyAlignment="1" applyProtection="1">
      <alignment horizontal="center" vertical="center" wrapText="1"/>
      <protection/>
    </xf>
    <xf numFmtId="0" fontId="2" fillId="33" borderId="17" xfId="0" applyFont="1" applyFill="1" applyBorder="1" applyAlignment="1" applyProtection="1">
      <alignment horizontal="center" vertical="center" wrapText="1"/>
      <protection/>
    </xf>
    <xf numFmtId="0" fontId="3" fillId="33" borderId="17" xfId="0" applyFont="1" applyFill="1" applyBorder="1" applyAlignment="1" applyProtection="1">
      <alignment horizontal="center" vertical="center" wrapText="1"/>
      <protection/>
    </xf>
    <xf numFmtId="0" fontId="2" fillId="33" borderId="43" xfId="0" applyFont="1" applyFill="1" applyBorder="1" applyAlignment="1" applyProtection="1">
      <alignment vertical="center" wrapText="1"/>
      <protection/>
    </xf>
    <xf numFmtId="0" fontId="2" fillId="33" borderId="16" xfId="0" applyFont="1" applyFill="1" applyBorder="1" applyAlignment="1" applyProtection="1">
      <alignment vertical="center" wrapText="1"/>
      <protection/>
    </xf>
    <xf numFmtId="0" fontId="2" fillId="33" borderId="40" xfId="0" applyFont="1" applyFill="1" applyBorder="1" applyAlignment="1" applyProtection="1">
      <alignment vertical="center" wrapText="1"/>
      <protection/>
    </xf>
    <xf numFmtId="0" fontId="2" fillId="33" borderId="22" xfId="0" applyFont="1" applyFill="1" applyBorder="1" applyAlignment="1" applyProtection="1">
      <alignment vertical="center" wrapText="1"/>
      <protection/>
    </xf>
    <xf numFmtId="0" fontId="2" fillId="33" borderId="23" xfId="0" applyFont="1" applyFill="1" applyBorder="1" applyAlignment="1" applyProtection="1">
      <alignment vertical="center" wrapText="1"/>
      <protection/>
    </xf>
    <xf numFmtId="0" fontId="2" fillId="33" borderId="65" xfId="0" applyFont="1" applyFill="1" applyBorder="1" applyAlignment="1" applyProtection="1">
      <alignment vertical="center" wrapText="1"/>
      <protection/>
    </xf>
    <xf numFmtId="0" fontId="2" fillId="33" borderId="66" xfId="0" applyFont="1" applyFill="1" applyBorder="1" applyAlignment="1" applyProtection="1">
      <alignment vertical="center" wrapText="1"/>
      <protection/>
    </xf>
    <xf numFmtId="0" fontId="3" fillId="33" borderId="67" xfId="0" applyFont="1" applyFill="1" applyBorder="1" applyAlignment="1" applyProtection="1">
      <alignment vertical="center" wrapText="1"/>
      <protection/>
    </xf>
    <xf numFmtId="0" fontId="2" fillId="10" borderId="39" xfId="0" applyFont="1" applyFill="1" applyBorder="1" applyAlignment="1" applyProtection="1">
      <alignment horizontal="left" vertical="center" wrapText="1"/>
      <protection/>
    </xf>
    <xf numFmtId="0" fontId="2" fillId="10" borderId="37" xfId="0" applyFont="1" applyFill="1" applyBorder="1" applyAlignment="1" applyProtection="1">
      <alignment horizontal="left" vertical="center" wrapText="1"/>
      <protection/>
    </xf>
    <xf numFmtId="0" fontId="2" fillId="33" borderId="36" xfId="0" applyFont="1" applyFill="1" applyBorder="1" applyAlignment="1" applyProtection="1">
      <alignment horizontal="center" vertical="center" wrapText="1"/>
      <protection/>
    </xf>
    <xf numFmtId="0" fontId="2" fillId="33" borderId="73" xfId="0" applyFont="1" applyFill="1" applyBorder="1" applyAlignment="1" applyProtection="1">
      <alignment horizontal="center" vertical="center" wrapText="1"/>
      <protection/>
    </xf>
    <xf numFmtId="0" fontId="2" fillId="33" borderId="74" xfId="0" applyFont="1" applyFill="1" applyBorder="1" applyAlignment="1" applyProtection="1">
      <alignment horizontal="center" vertical="center" wrapText="1"/>
      <protection/>
    </xf>
    <xf numFmtId="0" fontId="2" fillId="33" borderId="75" xfId="0" applyFont="1" applyFill="1" applyBorder="1" applyAlignment="1" applyProtection="1">
      <alignment horizontal="center" vertical="center" wrapText="1"/>
      <protection/>
    </xf>
    <xf numFmtId="0" fontId="2" fillId="10" borderId="28" xfId="0" applyFont="1" applyFill="1" applyBorder="1" applyAlignment="1" applyProtection="1">
      <alignment horizontal="left" vertical="center" wrapText="1"/>
      <protection/>
    </xf>
    <xf numFmtId="0" fontId="2" fillId="10" borderId="17" xfId="0" applyFont="1" applyFill="1" applyBorder="1" applyAlignment="1" applyProtection="1">
      <alignment horizontal="left" vertical="center" wrapText="1"/>
      <protection/>
    </xf>
    <xf numFmtId="0" fontId="89" fillId="0" borderId="30" xfId="0" applyFont="1" applyBorder="1" applyAlignment="1">
      <alignment horizontal="center" wrapText="1"/>
    </xf>
    <xf numFmtId="0" fontId="83" fillId="0" borderId="17" xfId="0" applyFont="1" applyBorder="1" applyAlignment="1">
      <alignment horizontal="center" wrapText="1"/>
    </xf>
    <xf numFmtId="0" fontId="108" fillId="34" borderId="10" xfId="0" applyFont="1" applyFill="1" applyBorder="1" applyAlignment="1">
      <alignment horizontal="center"/>
    </xf>
    <xf numFmtId="0" fontId="85" fillId="0" borderId="64" xfId="0" applyFont="1" applyFill="1" applyBorder="1" applyAlignment="1">
      <alignment horizontal="center"/>
    </xf>
    <xf numFmtId="0" fontId="85" fillId="0" borderId="77" xfId="0" applyFont="1" applyFill="1" applyBorder="1" applyAlignment="1">
      <alignment horizontal="center"/>
    </xf>
    <xf numFmtId="0" fontId="87" fillId="10" borderId="25" xfId="0" applyFont="1" applyFill="1" applyBorder="1" applyAlignment="1">
      <alignment/>
    </xf>
    <xf numFmtId="10" fontId="95" fillId="36" borderId="47" xfId="56" applyNumberFormat="1" applyFont="1" applyFill="1" applyBorder="1" applyAlignment="1" applyProtection="1">
      <alignment horizontal="center" vertical="center"/>
      <protection locked="0"/>
    </xf>
    <xf numFmtId="10" fontId="95" fillId="36" borderId="40" xfId="56" applyNumberFormat="1" applyFont="1" applyFill="1" applyBorder="1" applyAlignment="1" applyProtection="1">
      <alignment horizontal="center" vertical="center"/>
      <protection locked="0"/>
    </xf>
    <xf numFmtId="0" fontId="95" fillId="36" borderId="46" xfId="56" applyFont="1" applyFill="1" applyBorder="1" applyAlignment="1" applyProtection="1">
      <alignment horizontal="center" vertical="center"/>
      <protection locked="0"/>
    </xf>
    <xf numFmtId="0" fontId="95" fillId="36" borderId="44" xfId="56" applyFont="1" applyFill="1" applyBorder="1" applyAlignment="1" applyProtection="1">
      <alignment horizontal="center" vertical="center"/>
      <protection locked="0"/>
    </xf>
    <xf numFmtId="0" fontId="95" fillId="36" borderId="39" xfId="56" applyFont="1" applyFill="1" applyBorder="1" applyAlignment="1" applyProtection="1">
      <alignment horizontal="center" vertical="center"/>
      <protection locked="0"/>
    </xf>
    <xf numFmtId="0" fontId="95" fillId="36" borderId="37" xfId="56" applyFont="1" applyFill="1" applyBorder="1" applyAlignment="1" applyProtection="1">
      <alignment horizontal="center" vertical="center"/>
      <protection locked="0"/>
    </xf>
    <xf numFmtId="0" fontId="93" fillId="6" borderId="50" xfId="0" applyFont="1" applyFill="1" applyBorder="1" applyAlignment="1" applyProtection="1">
      <alignment horizontal="center" vertical="center"/>
      <protection/>
    </xf>
    <xf numFmtId="0" fontId="93" fillId="6" borderId="66" xfId="0" applyFont="1" applyFill="1" applyBorder="1" applyAlignment="1" applyProtection="1">
      <alignment horizontal="center" vertical="center"/>
      <protection/>
    </xf>
    <xf numFmtId="0" fontId="95" fillId="36" borderId="47" xfId="56" applyFont="1" applyFill="1" applyBorder="1" applyAlignment="1" applyProtection="1">
      <alignment horizontal="center"/>
      <protection locked="0"/>
    </xf>
    <xf numFmtId="0" fontId="95" fillId="36" borderId="48" xfId="56" applyFont="1" applyFill="1" applyBorder="1" applyAlignment="1" applyProtection="1">
      <alignment horizontal="center"/>
      <protection locked="0"/>
    </xf>
    <xf numFmtId="0" fontId="93" fillId="6" borderId="47" xfId="0" applyFont="1" applyFill="1" applyBorder="1" applyAlignment="1" applyProtection="1">
      <alignment horizontal="center" vertical="center" wrapText="1"/>
      <protection/>
    </xf>
    <xf numFmtId="0" fontId="93" fillId="6" borderId="40" xfId="0" applyFont="1" applyFill="1" applyBorder="1" applyAlignment="1" applyProtection="1">
      <alignment horizontal="center" vertical="center" wrapText="1"/>
      <protection/>
    </xf>
    <xf numFmtId="0" fontId="98" fillId="36" borderId="47" xfId="56" applyFont="1" applyFill="1" applyBorder="1" applyAlignment="1" applyProtection="1">
      <alignment horizontal="center" vertical="center"/>
      <protection locked="0"/>
    </xf>
    <xf numFmtId="0" fontId="98" fillId="36" borderId="40" xfId="56" applyFont="1" applyFill="1" applyBorder="1" applyAlignment="1" applyProtection="1">
      <alignment horizontal="center" vertical="center"/>
      <protection locked="0"/>
    </xf>
    <xf numFmtId="0" fontId="83" fillId="4" borderId="78" xfId="0" applyFont="1" applyFill="1" applyBorder="1" applyAlignment="1" applyProtection="1">
      <alignment horizontal="center" vertical="center"/>
      <protection/>
    </xf>
    <xf numFmtId="0" fontId="83" fillId="4" borderId="58" xfId="0" applyFont="1" applyFill="1" applyBorder="1" applyAlignment="1" applyProtection="1">
      <alignment horizontal="center" vertical="center"/>
      <protection/>
    </xf>
    <xf numFmtId="0" fontId="83" fillId="4" borderId="35" xfId="0" applyFont="1" applyFill="1" applyBorder="1" applyAlignment="1" applyProtection="1">
      <alignment horizontal="center" vertical="center"/>
      <protection/>
    </xf>
    <xf numFmtId="0" fontId="93" fillId="6" borderId="71" xfId="0" applyFont="1" applyFill="1" applyBorder="1" applyAlignment="1" applyProtection="1">
      <alignment horizontal="center" vertical="center"/>
      <protection/>
    </xf>
    <xf numFmtId="0" fontId="95" fillId="31" borderId="47" xfId="56" applyFont="1" applyBorder="1" applyAlignment="1" applyProtection="1">
      <alignment horizontal="left" vertical="center" wrapText="1"/>
      <protection locked="0"/>
    </xf>
    <xf numFmtId="0" fontId="95" fillId="31" borderId="45" xfId="56" applyFont="1" applyBorder="1" applyAlignment="1" applyProtection="1">
      <alignment horizontal="left" vertical="center" wrapText="1"/>
      <protection locked="0"/>
    </xf>
    <xf numFmtId="0" fontId="95" fillId="31" borderId="48" xfId="56" applyFont="1" applyBorder="1" applyAlignment="1" applyProtection="1">
      <alignment horizontal="left" vertical="center" wrapText="1"/>
      <protection locked="0"/>
    </xf>
    <xf numFmtId="0" fontId="95" fillId="36" borderId="47" xfId="56" applyFont="1" applyFill="1" applyBorder="1" applyAlignment="1" applyProtection="1">
      <alignment horizontal="left" vertical="center" wrapText="1"/>
      <protection locked="0"/>
    </xf>
    <xf numFmtId="0" fontId="95" fillId="36" borderId="45" xfId="56" applyFont="1" applyFill="1" applyBorder="1" applyAlignment="1" applyProtection="1">
      <alignment horizontal="left" vertical="center" wrapText="1"/>
      <protection locked="0"/>
    </xf>
    <xf numFmtId="0" fontId="95" fillId="36" borderId="48" xfId="56" applyFont="1" applyFill="1" applyBorder="1" applyAlignment="1" applyProtection="1">
      <alignment horizontal="left" vertical="center" wrapText="1"/>
      <protection locked="0"/>
    </xf>
    <xf numFmtId="0" fontId="83" fillId="0" borderId="39" xfId="0" applyFont="1" applyBorder="1" applyAlignment="1" applyProtection="1">
      <alignment horizontal="left" vertical="center" wrapText="1"/>
      <protection/>
    </xf>
    <xf numFmtId="0" fontId="83" fillId="0" borderId="59" xfId="0" applyFont="1" applyBorder="1" applyAlignment="1" applyProtection="1">
      <alignment horizontal="left" vertical="center" wrapText="1"/>
      <protection/>
    </xf>
    <xf numFmtId="0" fontId="83" fillId="0" borderId="37" xfId="0" applyFont="1" applyBorder="1" applyAlignment="1" applyProtection="1">
      <alignment horizontal="left" vertical="center" wrapText="1"/>
      <protection/>
    </xf>
    <xf numFmtId="0" fontId="83" fillId="4" borderId="39" xfId="0" applyFont="1" applyFill="1" applyBorder="1" applyAlignment="1" applyProtection="1">
      <alignment horizontal="left" vertical="center" wrapText="1"/>
      <protection/>
    </xf>
    <xf numFmtId="0" fontId="83" fillId="4" borderId="37" xfId="0" applyFont="1" applyFill="1" applyBorder="1" applyAlignment="1" applyProtection="1">
      <alignment horizontal="left" vertical="center" wrapText="1"/>
      <protection/>
    </xf>
    <xf numFmtId="0" fontId="98" fillId="31" borderId="47" xfId="56" applyFont="1" applyBorder="1" applyAlignment="1" applyProtection="1">
      <alignment horizontal="center" vertical="center"/>
      <protection locked="0"/>
    </xf>
    <xf numFmtId="0" fontId="98" fillId="31" borderId="40" xfId="56" applyFont="1" applyBorder="1" applyAlignment="1" applyProtection="1">
      <alignment horizontal="center" vertical="center"/>
      <protection locked="0"/>
    </xf>
    <xf numFmtId="0" fontId="92" fillId="10" borderId="20" xfId="0" applyFont="1" applyFill="1" applyBorder="1" applyAlignment="1">
      <alignment horizontal="center" vertical="center"/>
    </xf>
    <xf numFmtId="0" fontId="15" fillId="10" borderId="19" xfId="0" applyFont="1" applyFill="1" applyBorder="1" applyAlignment="1">
      <alignment horizontal="center" vertical="top" wrapText="1"/>
    </xf>
    <xf numFmtId="0" fontId="15" fillId="10" borderId="20" xfId="0" applyFont="1" applyFill="1" applyBorder="1" applyAlignment="1">
      <alignment horizontal="center" vertical="top" wrapText="1"/>
    </xf>
    <xf numFmtId="0" fontId="90" fillId="10" borderId="20" xfId="0" applyFont="1" applyFill="1" applyBorder="1" applyAlignment="1">
      <alignment horizontal="center" vertical="top" wrapText="1"/>
    </xf>
    <xf numFmtId="0" fontId="91" fillId="10" borderId="24" xfId="53" applyFont="1" applyFill="1" applyBorder="1" applyAlignment="1" applyProtection="1">
      <alignment horizontal="center" vertical="top" wrapText="1"/>
      <protection/>
    </xf>
    <xf numFmtId="0" fontId="91" fillId="10" borderId="25" xfId="53" applyFont="1" applyFill="1" applyBorder="1" applyAlignment="1" applyProtection="1">
      <alignment horizontal="center" vertical="top" wrapText="1"/>
      <protection/>
    </xf>
    <xf numFmtId="0" fontId="109" fillId="33" borderId="47" xfId="0" applyFont="1" applyFill="1" applyBorder="1" applyAlignment="1">
      <alignment horizontal="center" vertical="center"/>
    </xf>
    <xf numFmtId="0" fontId="109" fillId="33" borderId="45" xfId="0" applyFont="1" applyFill="1" applyBorder="1" applyAlignment="1">
      <alignment horizontal="center" vertical="center"/>
    </xf>
    <xf numFmtId="0" fontId="109" fillId="33" borderId="40" xfId="0" applyFont="1" applyFill="1" applyBorder="1" applyAlignment="1">
      <alignment horizontal="center" vertical="center"/>
    </xf>
    <xf numFmtId="0" fontId="83" fillId="4" borderId="64" xfId="0" applyFont="1" applyFill="1" applyBorder="1" applyAlignment="1" applyProtection="1">
      <alignment horizontal="center" vertical="center"/>
      <protection/>
    </xf>
    <xf numFmtId="0" fontId="83" fillId="4" borderId="18" xfId="0" applyFont="1" applyFill="1" applyBorder="1" applyAlignment="1" applyProtection="1">
      <alignment horizontal="center" vertical="center"/>
      <protection/>
    </xf>
    <xf numFmtId="0" fontId="83" fillId="4" borderId="29" xfId="0" applyFont="1" applyFill="1" applyBorder="1" applyAlignment="1" applyProtection="1">
      <alignment horizontal="center" vertical="center"/>
      <protection/>
    </xf>
    <xf numFmtId="0" fontId="83" fillId="0" borderId="39" xfId="0" applyFont="1" applyBorder="1" applyAlignment="1" applyProtection="1">
      <alignment horizontal="center" vertical="center" wrapText="1"/>
      <protection/>
    </xf>
    <xf numFmtId="0" fontId="83" fillId="0" borderId="59" xfId="0" applyFont="1" applyBorder="1" applyAlignment="1" applyProtection="1">
      <alignment horizontal="center" vertical="center" wrapText="1"/>
      <protection/>
    </xf>
    <xf numFmtId="0" fontId="83" fillId="0" borderId="37" xfId="0" applyFont="1" applyBorder="1" applyAlignment="1" applyProtection="1">
      <alignment horizontal="center" vertical="center" wrapText="1"/>
      <protection/>
    </xf>
    <xf numFmtId="0" fontId="83" fillId="0" borderId="79" xfId="0" applyFont="1" applyBorder="1" applyAlignment="1" applyProtection="1">
      <alignment horizontal="left" vertical="center" wrapText="1"/>
      <protection/>
    </xf>
    <xf numFmtId="0" fontId="83" fillId="0" borderId="80" xfId="0" applyFont="1" applyBorder="1" applyAlignment="1" applyProtection="1">
      <alignment horizontal="left" vertical="center" wrapText="1"/>
      <protection/>
    </xf>
    <xf numFmtId="0" fontId="83" fillId="4" borderId="39" xfId="0" applyFont="1" applyFill="1" applyBorder="1" applyAlignment="1" applyProtection="1">
      <alignment horizontal="center" vertical="center" wrapText="1"/>
      <protection/>
    </xf>
    <xf numFmtId="0" fontId="83" fillId="4" borderId="59" xfId="0" applyFont="1" applyFill="1" applyBorder="1" applyAlignment="1" applyProtection="1">
      <alignment horizontal="center" vertical="center" wrapText="1"/>
      <protection/>
    </xf>
    <xf numFmtId="0" fontId="83" fillId="4" borderId="37" xfId="0" applyFont="1" applyFill="1" applyBorder="1" applyAlignment="1" applyProtection="1">
      <alignment horizontal="center" vertical="center" wrapText="1"/>
      <protection/>
    </xf>
    <xf numFmtId="0" fontId="95" fillId="31" borderId="39" xfId="56" applyFont="1" applyBorder="1" applyAlignment="1" applyProtection="1">
      <alignment horizontal="center" vertical="center"/>
      <protection locked="0"/>
    </xf>
    <xf numFmtId="0" fontId="95" fillId="31" borderId="37" xfId="56" applyFont="1" applyBorder="1" applyAlignment="1" applyProtection="1">
      <alignment horizontal="center" vertical="center"/>
      <protection locked="0"/>
    </xf>
    <xf numFmtId="0" fontId="95" fillId="31" borderId="39" xfId="56" applyFont="1" applyFill="1" applyBorder="1" applyAlignment="1" applyProtection="1">
      <alignment horizontal="center" vertical="center"/>
      <protection locked="0"/>
    </xf>
    <xf numFmtId="0" fontId="95" fillId="31" borderId="37" xfId="56" applyFont="1" applyFill="1" applyBorder="1" applyAlignment="1" applyProtection="1">
      <alignment horizontal="center" vertical="center"/>
      <protection locked="0"/>
    </xf>
    <xf numFmtId="0" fontId="95" fillId="31" borderId="46" xfId="56" applyFont="1" applyBorder="1" applyAlignment="1" applyProtection="1">
      <alignment horizontal="center" vertical="center"/>
      <protection locked="0"/>
    </xf>
    <xf numFmtId="0" fontId="95" fillId="31" borderId="44" xfId="56" applyFont="1" applyBorder="1" applyAlignment="1" applyProtection="1">
      <alignment horizontal="center" vertical="center"/>
      <protection locked="0"/>
    </xf>
    <xf numFmtId="0" fontId="95" fillId="31" borderId="47" xfId="56" applyFont="1" applyBorder="1" applyAlignment="1" applyProtection="1">
      <alignment horizontal="center" vertical="center" wrapText="1"/>
      <protection locked="0"/>
    </xf>
    <xf numFmtId="0" fontId="95" fillId="31" borderId="48" xfId="56" applyFont="1" applyBorder="1" applyAlignment="1" applyProtection="1">
      <alignment horizontal="center" vertical="center" wrapText="1"/>
      <protection locked="0"/>
    </xf>
    <xf numFmtId="0" fontId="83" fillId="0" borderId="38" xfId="0" applyFont="1" applyBorder="1" applyAlignment="1" applyProtection="1">
      <alignment horizontal="center" vertical="center" wrapText="1"/>
      <protection/>
    </xf>
    <xf numFmtId="0" fontId="83" fillId="0" borderId="38" xfId="0" applyFont="1" applyBorder="1" applyAlignment="1" applyProtection="1">
      <alignment horizontal="left" vertical="center" wrapText="1"/>
      <protection/>
    </xf>
    <xf numFmtId="0" fontId="95" fillId="31" borderId="47" xfId="56" applyFont="1" applyBorder="1" applyAlignment="1" applyProtection="1">
      <alignment horizontal="center" vertical="center"/>
      <protection locked="0"/>
    </xf>
    <xf numFmtId="0" fontId="95" fillId="31" borderId="40" xfId="56" applyFont="1" applyBorder="1" applyAlignment="1" applyProtection="1">
      <alignment horizontal="center" vertical="center"/>
      <protection locked="0"/>
    </xf>
    <xf numFmtId="0" fontId="95" fillId="36" borderId="47" xfId="56" applyFont="1" applyFill="1" applyBorder="1" applyAlignment="1" applyProtection="1">
      <alignment horizontal="center" vertical="center"/>
      <protection locked="0"/>
    </xf>
    <xf numFmtId="0" fontId="95" fillId="36" borderId="40" xfId="56" applyFont="1" applyFill="1" applyBorder="1" applyAlignment="1" applyProtection="1">
      <alignment horizontal="center" vertical="center"/>
      <protection locked="0"/>
    </xf>
    <xf numFmtId="0" fontId="83" fillId="4" borderId="32" xfId="0" applyFont="1" applyFill="1" applyBorder="1" applyAlignment="1" applyProtection="1">
      <alignment horizontal="center" vertical="center"/>
      <protection/>
    </xf>
    <xf numFmtId="0" fontId="93" fillId="6" borderId="43" xfId="0" applyFont="1" applyFill="1" applyBorder="1" applyAlignment="1" applyProtection="1">
      <alignment horizontal="center" vertical="center"/>
      <protection/>
    </xf>
    <xf numFmtId="0" fontId="93" fillId="6" borderId="65" xfId="0" applyFont="1" applyFill="1" applyBorder="1" applyAlignment="1" applyProtection="1">
      <alignment horizontal="center" vertical="center"/>
      <protection/>
    </xf>
    <xf numFmtId="0" fontId="95" fillId="31" borderId="40" xfId="56" applyFont="1" applyBorder="1" applyAlignment="1" applyProtection="1">
      <alignment horizontal="center" vertical="center" wrapText="1"/>
      <protection locked="0"/>
    </xf>
    <xf numFmtId="0" fontId="83" fillId="4" borderId="72" xfId="0" applyFont="1" applyFill="1" applyBorder="1" applyAlignment="1" applyProtection="1">
      <alignment horizontal="center" vertical="center"/>
      <protection/>
    </xf>
    <xf numFmtId="0" fontId="95" fillId="36" borderId="47" xfId="56" applyFont="1" applyFill="1" applyBorder="1" applyAlignment="1" applyProtection="1">
      <alignment horizontal="center" vertical="center" wrapText="1"/>
      <protection locked="0"/>
    </xf>
    <xf numFmtId="0" fontId="95" fillId="36" borderId="48" xfId="56" applyFont="1" applyFill="1" applyBorder="1" applyAlignment="1" applyProtection="1">
      <alignment horizontal="center" vertical="center" wrapText="1"/>
      <protection locked="0"/>
    </xf>
    <xf numFmtId="0" fontId="83" fillId="4" borderId="59" xfId="0" applyFont="1" applyFill="1" applyBorder="1" applyAlignment="1" applyProtection="1">
      <alignment horizontal="left" vertical="center" wrapText="1"/>
      <protection/>
    </xf>
    <xf numFmtId="0" fontId="95" fillId="31" borderId="47" xfId="56" applyFont="1" applyBorder="1" applyAlignment="1" applyProtection="1">
      <alignment horizontal="center"/>
      <protection locked="0"/>
    </xf>
    <xf numFmtId="0" fontId="95" fillId="31" borderId="48" xfId="56" applyFont="1" applyBorder="1" applyAlignment="1" applyProtection="1">
      <alignment horizontal="center"/>
      <protection locked="0"/>
    </xf>
    <xf numFmtId="0" fontId="93" fillId="6" borderId="48" xfId="0" applyFont="1" applyFill="1" applyBorder="1" applyAlignment="1" applyProtection="1">
      <alignment horizontal="center" vertical="center" wrapText="1"/>
      <protection/>
    </xf>
    <xf numFmtId="0" fontId="95" fillId="36" borderId="67" xfId="56" applyFont="1" applyFill="1" applyBorder="1" applyAlignment="1" applyProtection="1">
      <alignment horizontal="center" vertical="center" wrapText="1"/>
      <protection locked="0"/>
    </xf>
    <xf numFmtId="0" fontId="95" fillId="36" borderId="40" xfId="56" applyFont="1" applyFill="1" applyBorder="1" applyAlignment="1" applyProtection="1">
      <alignment horizontal="center" vertical="center" wrapText="1"/>
      <protection locked="0"/>
    </xf>
    <xf numFmtId="10" fontId="95" fillId="31" borderId="47" xfId="56" applyNumberFormat="1" applyFont="1" applyBorder="1" applyAlignment="1" applyProtection="1">
      <alignment horizontal="center" vertical="center" wrapText="1"/>
      <protection locked="0"/>
    </xf>
    <xf numFmtId="10" fontId="95" fillId="31" borderId="40" xfId="56" applyNumberFormat="1" applyFont="1" applyBorder="1" applyAlignment="1" applyProtection="1">
      <alignment horizontal="center" vertical="center" wrapText="1"/>
      <protection locked="0"/>
    </xf>
    <xf numFmtId="0" fontId="95" fillId="31" borderId="45" xfId="56" applyFont="1" applyBorder="1" applyAlignment="1" applyProtection="1">
      <alignment horizontal="center" vertical="center" wrapText="1"/>
      <protection locked="0"/>
    </xf>
    <xf numFmtId="0" fontId="93" fillId="6" borderId="45" xfId="0" applyFont="1" applyFill="1" applyBorder="1" applyAlignment="1" applyProtection="1">
      <alignment horizontal="center" vertical="center" wrapText="1"/>
      <protection/>
    </xf>
    <xf numFmtId="0" fontId="95" fillId="31" borderId="45" xfId="56" applyFont="1" applyBorder="1" applyAlignment="1" applyProtection="1">
      <alignment horizontal="center" vertical="center"/>
      <protection locked="0"/>
    </xf>
    <xf numFmtId="0" fontId="95" fillId="36" borderId="45" xfId="56" applyFont="1" applyFill="1" applyBorder="1" applyAlignment="1" applyProtection="1">
      <alignment horizontal="center" vertical="center"/>
      <protection locked="0"/>
    </xf>
    <xf numFmtId="0" fontId="95" fillId="36" borderId="48" xfId="56" applyFont="1" applyFill="1" applyBorder="1" applyAlignment="1" applyProtection="1">
      <alignment horizontal="center" vertical="center"/>
      <protection locked="0"/>
    </xf>
    <xf numFmtId="0" fontId="83" fillId="0" borderId="49" xfId="0" applyFont="1" applyBorder="1" applyAlignment="1" applyProtection="1">
      <alignment horizontal="left" vertical="center" wrapText="1"/>
      <protection/>
    </xf>
    <xf numFmtId="0" fontId="93" fillId="6" borderId="65" xfId="0" applyFont="1" applyFill="1" applyBorder="1" applyAlignment="1" applyProtection="1">
      <alignment horizontal="center" vertical="center" wrapText="1"/>
      <protection/>
    </xf>
    <xf numFmtId="0" fontId="93" fillId="6" borderId="43" xfId="0" applyFont="1" applyFill="1" applyBorder="1" applyAlignment="1" applyProtection="1">
      <alignment horizontal="center" vertical="center" wrapText="1"/>
      <protection/>
    </xf>
    <xf numFmtId="0" fontId="98" fillId="31" borderId="47" xfId="56" applyFont="1" applyBorder="1" applyAlignment="1" applyProtection="1">
      <alignment horizontal="center" vertical="center" wrapText="1"/>
      <protection locked="0"/>
    </xf>
    <xf numFmtId="0" fontId="98" fillId="31" borderId="48" xfId="56" applyFont="1" applyBorder="1" applyAlignment="1" applyProtection="1">
      <alignment horizontal="center" vertical="center" wrapText="1"/>
      <protection locked="0"/>
    </xf>
    <xf numFmtId="0" fontId="98" fillId="36" borderId="47" xfId="56" applyFont="1" applyFill="1" applyBorder="1" applyAlignment="1" applyProtection="1">
      <alignment horizontal="center" vertical="center" wrapText="1"/>
      <protection locked="0"/>
    </xf>
    <xf numFmtId="0" fontId="98" fillId="36" borderId="48" xfId="56" applyFont="1" applyFill="1" applyBorder="1" applyAlignment="1" applyProtection="1">
      <alignment horizontal="center" vertical="center" wrapText="1"/>
      <protection locked="0"/>
    </xf>
    <xf numFmtId="0" fontId="93" fillId="6" borderId="50" xfId="0" applyFont="1" applyFill="1" applyBorder="1" applyAlignment="1" applyProtection="1">
      <alignment horizontal="center" vertical="center" wrapText="1"/>
      <protection/>
    </xf>
    <xf numFmtId="0" fontId="95" fillId="31" borderId="39" xfId="56" applyFont="1" applyBorder="1" applyAlignment="1" applyProtection="1">
      <alignment horizontal="center" wrapText="1"/>
      <protection locked="0"/>
    </xf>
    <xf numFmtId="0" fontId="95" fillId="31" borderId="37" xfId="56" applyFont="1" applyBorder="1" applyAlignment="1" applyProtection="1">
      <alignment horizontal="center" wrapText="1"/>
      <protection locked="0"/>
    </xf>
    <xf numFmtId="0" fontId="95" fillId="31" borderId="46" xfId="56" applyFont="1" applyBorder="1" applyAlignment="1" applyProtection="1">
      <alignment horizontal="center" wrapText="1"/>
      <protection locked="0"/>
    </xf>
    <xf numFmtId="0" fontId="95" fillId="31" borderId="44" xfId="56" applyFont="1" applyBorder="1" applyAlignment="1" applyProtection="1">
      <alignment horizontal="center" wrapText="1"/>
      <protection locked="0"/>
    </xf>
    <xf numFmtId="0" fontId="95" fillId="36" borderId="39" xfId="56" applyFont="1" applyFill="1" applyBorder="1" applyAlignment="1" applyProtection="1">
      <alignment horizontal="center" wrapText="1"/>
      <protection locked="0"/>
    </xf>
    <xf numFmtId="0" fontId="95" fillId="36" borderId="37" xfId="56" applyFont="1" applyFill="1" applyBorder="1" applyAlignment="1" applyProtection="1">
      <alignment horizontal="center" wrapText="1"/>
      <protection locked="0"/>
    </xf>
    <xf numFmtId="0" fontId="95" fillId="36" borderId="46" xfId="56" applyFont="1" applyFill="1" applyBorder="1" applyAlignment="1" applyProtection="1">
      <alignment horizontal="center" wrapText="1"/>
      <protection locked="0"/>
    </xf>
    <xf numFmtId="0" fontId="95" fillId="36" borderId="44" xfId="56" applyFont="1" applyFill="1" applyBorder="1" applyAlignment="1" applyProtection="1">
      <alignment horizontal="center" wrapText="1"/>
      <protection locked="0"/>
    </xf>
    <xf numFmtId="0" fontId="98" fillId="31" borderId="39" xfId="56" applyFont="1" applyBorder="1" applyAlignment="1" applyProtection="1">
      <alignment horizontal="center" vertical="center"/>
      <protection locked="0"/>
    </xf>
    <xf numFmtId="0" fontId="98" fillId="31" borderId="37" xfId="56" applyFont="1" applyBorder="1" applyAlignment="1" applyProtection="1">
      <alignment horizontal="center" vertical="center"/>
      <protection locked="0"/>
    </xf>
    <xf numFmtId="0" fontId="98" fillId="36" borderId="39" xfId="56" applyFont="1" applyFill="1" applyBorder="1" applyAlignment="1" applyProtection="1">
      <alignment horizontal="center" vertical="center"/>
      <protection locked="0"/>
    </xf>
    <xf numFmtId="0" fontId="98" fillId="36" borderId="37" xfId="56" applyFont="1" applyFill="1" applyBorder="1" applyAlignment="1" applyProtection="1">
      <alignment horizontal="center" vertical="center"/>
      <protection locked="0"/>
    </xf>
    <xf numFmtId="0" fontId="110" fillId="0" borderId="0" xfId="0" applyFont="1" applyAlignment="1" applyProtection="1">
      <alignment horizontal="left"/>
      <protection/>
    </xf>
    <xf numFmtId="0" fontId="83" fillId="4" borderId="79" xfId="0" applyFont="1" applyFill="1" applyBorder="1" applyAlignment="1" applyProtection="1">
      <alignment horizontal="left" vertical="center" wrapText="1"/>
      <protection/>
    </xf>
    <xf numFmtId="0" fontId="83" fillId="4" borderId="81" xfId="0" applyFont="1" applyFill="1" applyBorder="1" applyAlignment="1" applyProtection="1">
      <alignment horizontal="left" vertical="center" wrapText="1"/>
      <protection/>
    </xf>
    <xf numFmtId="0" fontId="83" fillId="4" borderId="80" xfId="0" applyFont="1" applyFill="1" applyBorder="1" applyAlignment="1" applyProtection="1">
      <alignment horizontal="left" vertical="center" wrapText="1"/>
      <protection/>
    </xf>
    <xf numFmtId="0" fontId="3" fillId="33" borderId="15" xfId="0" applyFont="1" applyFill="1" applyBorder="1" applyAlignment="1" applyProtection="1">
      <alignment horizontal="left" vertical="center" wrapText="1"/>
      <protection/>
    </xf>
    <xf numFmtId="0" fontId="3" fillId="33" borderId="41" xfId="0" applyFont="1" applyFill="1" applyBorder="1" applyAlignment="1" applyProtection="1">
      <alignment horizontal="left" vertical="center" wrapText="1"/>
      <protection/>
    </xf>
    <xf numFmtId="0" fontId="3" fillId="33" borderId="16" xfId="0" applyFont="1" applyFill="1" applyBorder="1" applyAlignment="1" applyProtection="1">
      <alignment horizontal="left" vertical="center" wrapText="1"/>
      <protection/>
    </xf>
    <xf numFmtId="43" fontId="3" fillId="33" borderId="15" xfId="42" applyFont="1" applyFill="1" applyBorder="1" applyAlignment="1" applyProtection="1">
      <alignment horizontal="left" vertical="center" wrapText="1"/>
      <protection/>
    </xf>
    <xf numFmtId="43" fontId="3" fillId="33" borderId="41" xfId="42" applyFont="1" applyFill="1" applyBorder="1" applyAlignment="1" applyProtection="1">
      <alignment horizontal="left" vertical="center" wrapText="1"/>
      <protection/>
    </xf>
    <xf numFmtId="43" fontId="3" fillId="33" borderId="16" xfId="42" applyFont="1" applyFill="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xdr:nvSpPr>
        <xdr:cNvPr id="1" name="AutoShape 4"/>
        <xdr:cNvSpPr>
          <a:spLocks noChangeAspect="1"/>
        </xdr:cNvSpPr>
      </xdr:nvSpPr>
      <xdr:spPr>
        <a:xfrm>
          <a:off x="857250" y="152400"/>
          <a:ext cx="9620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219075</xdr:colOff>
      <xdr:row>3</xdr:row>
      <xdr:rowOff>180975</xdr:rowOff>
    </xdr:to>
    <xdr:pic>
      <xdr:nvPicPr>
        <xdr:cNvPr id="2" name="Picture 6"/>
        <xdr:cNvPicPr preferRelativeResize="1">
          <a:picLocks noChangeAspect="1"/>
        </xdr:cNvPicPr>
      </xdr:nvPicPr>
      <xdr:blipFill>
        <a:blip r:embed="rId1"/>
        <a:srcRect t="13006" b="23802"/>
        <a:stretch>
          <a:fillRect/>
        </a:stretch>
      </xdr:blipFill>
      <xdr:spPr>
        <a:xfrm>
          <a:off x="190500" y="209550"/>
          <a:ext cx="92392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1562100</xdr:colOff>
      <xdr:row>4</xdr:row>
      <xdr:rowOff>142875</xdr:rowOff>
    </xdr:to>
    <xdr:pic>
      <xdr:nvPicPr>
        <xdr:cNvPr id="1" name="logo-image" descr="Home"/>
        <xdr:cNvPicPr preferRelativeResize="1">
          <a:picLocks noChangeAspect="1"/>
        </xdr:cNvPicPr>
      </xdr:nvPicPr>
      <xdr:blipFill>
        <a:blip r:embed="rId1"/>
        <a:stretch>
          <a:fillRect/>
        </a:stretch>
      </xdr:blipFill>
      <xdr:spPr>
        <a:xfrm>
          <a:off x="219075" y="238125"/>
          <a:ext cx="1543050" cy="1104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Vijendran.Paramasamy\Desktop\APPR%202016\Users\Ithar.Khalil\AppData\Local\Microsoft\Windows\Temporary%20Internet%20Files\Content.Outlook\LTE3XJQX\Archive\El-Arini\Database\Project%20Management_July_21_201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cretary@environmentmin.gov.lk" TargetMode="External" /><Relationship Id="rId2" Type="http://schemas.openxmlformats.org/officeDocument/2006/relationships/hyperlink" Target="mailto:vijendran.paramasamy@wfp.org" TargetMode="External" /><Relationship Id="rId3" Type="http://schemas.openxmlformats.org/officeDocument/2006/relationships/hyperlink" Target="mailto:adaptationtionfundprojects@gmail.com"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mailto:Vijendran.Paramasamy@wfp.org" TargetMode="External" /><Relationship Id="rId2" Type="http://schemas.openxmlformats.org/officeDocument/2006/relationships/hyperlink" Target="mailto:adaptationtionfundprojects@gmail.com" TargetMode="Externa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P177"/>
  <sheetViews>
    <sheetView tabSelected="1" zoomScale="69" zoomScaleNormal="69" zoomScalePageLayoutView="0" workbookViewId="0" topLeftCell="A15">
      <selection activeCell="R27" sqref="R27"/>
    </sheetView>
  </sheetViews>
  <sheetFormatPr defaultColWidth="102.28125" defaultRowHeight="15"/>
  <cols>
    <col min="1" max="1" width="2.57421875" style="1" customWidth="1"/>
    <col min="2" max="2" width="10.8515625" style="107" customWidth="1"/>
    <col min="3" max="3" width="14.8515625" style="107" customWidth="1"/>
    <col min="4" max="4" width="87.140625" style="1" customWidth="1"/>
    <col min="5" max="5" width="3.7109375" style="1" customWidth="1"/>
    <col min="6" max="6" width="9.140625" style="1" customWidth="1"/>
    <col min="7" max="7" width="12.28125" style="2" customWidth="1"/>
    <col min="8" max="8" width="15.42187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5.75" thickBot="1"/>
    <row r="2" spans="2:5" ht="15.75" thickBot="1">
      <c r="B2" s="108"/>
      <c r="C2" s="109"/>
      <c r="D2" s="69"/>
      <c r="E2" s="70"/>
    </row>
    <row r="3" spans="2:5" ht="19.5" thickBot="1">
      <c r="B3" s="110"/>
      <c r="C3" s="111"/>
      <c r="D3" s="81" t="s">
        <v>244</v>
      </c>
      <c r="E3" s="72"/>
    </row>
    <row r="4" spans="2:5" ht="15.75" thickBot="1">
      <c r="B4" s="110"/>
      <c r="C4" s="111"/>
      <c r="D4" s="71"/>
      <c r="E4" s="72"/>
    </row>
    <row r="5" spans="2:5" ht="15.75" thickBot="1">
      <c r="B5" s="110"/>
      <c r="C5" s="114" t="s">
        <v>284</v>
      </c>
      <c r="D5" s="140" t="s">
        <v>887</v>
      </c>
      <c r="E5" s="72"/>
    </row>
    <row r="6" spans="2:16" s="3" customFormat="1" ht="15.75" thickBot="1">
      <c r="B6" s="112"/>
      <c r="C6" s="79"/>
      <c r="D6" s="42"/>
      <c r="E6" s="40"/>
      <c r="G6" s="2"/>
      <c r="H6" s="2"/>
      <c r="I6" s="2"/>
      <c r="J6" s="2"/>
      <c r="K6" s="2"/>
      <c r="L6" s="2"/>
      <c r="M6" s="2"/>
      <c r="N6" s="2"/>
      <c r="O6" s="2"/>
      <c r="P6" s="2"/>
    </row>
    <row r="7" spans="2:16" s="3" customFormat="1" ht="30.75" customHeight="1" thickBot="1">
      <c r="B7" s="112"/>
      <c r="C7" s="73" t="s">
        <v>211</v>
      </c>
      <c r="D7" s="8" t="s">
        <v>666</v>
      </c>
      <c r="E7" s="40"/>
      <c r="G7" s="2"/>
      <c r="H7" s="2"/>
      <c r="I7" s="2"/>
      <c r="J7" s="2"/>
      <c r="K7" s="2"/>
      <c r="L7" s="2"/>
      <c r="M7" s="2"/>
      <c r="N7" s="2"/>
      <c r="O7" s="2"/>
      <c r="P7" s="2"/>
    </row>
    <row r="8" spans="2:16" s="3" customFormat="1" ht="15" hidden="1">
      <c r="B8" s="110"/>
      <c r="C8" s="111"/>
      <c r="D8" s="71"/>
      <c r="E8" s="40"/>
      <c r="G8" s="2"/>
      <c r="H8" s="2"/>
      <c r="I8" s="2"/>
      <c r="J8" s="2"/>
      <c r="K8" s="2"/>
      <c r="L8" s="2"/>
      <c r="M8" s="2"/>
      <c r="N8" s="2"/>
      <c r="O8" s="2"/>
      <c r="P8" s="2"/>
    </row>
    <row r="9" spans="2:16" s="3" customFormat="1" ht="15" hidden="1">
      <c r="B9" s="110"/>
      <c r="C9" s="111"/>
      <c r="D9" s="71"/>
      <c r="E9" s="40"/>
      <c r="G9" s="2"/>
      <c r="H9" s="2"/>
      <c r="I9" s="2"/>
      <c r="J9" s="2"/>
      <c r="K9" s="2"/>
      <c r="L9" s="2"/>
      <c r="M9" s="2"/>
      <c r="N9" s="2"/>
      <c r="O9" s="2"/>
      <c r="P9" s="2"/>
    </row>
    <row r="10" spans="2:16" s="3" customFormat="1" ht="15" hidden="1">
      <c r="B10" s="110"/>
      <c r="C10" s="111"/>
      <c r="D10" s="71"/>
      <c r="E10" s="40"/>
      <c r="G10" s="2"/>
      <c r="H10" s="2"/>
      <c r="I10" s="2"/>
      <c r="J10" s="2"/>
      <c r="K10" s="2"/>
      <c r="L10" s="2"/>
      <c r="M10" s="2"/>
      <c r="N10" s="2"/>
      <c r="O10" s="2"/>
      <c r="P10" s="2"/>
    </row>
    <row r="11" spans="2:16" s="3" customFormat="1" ht="15" hidden="1">
      <c r="B11" s="110"/>
      <c r="C11" s="111"/>
      <c r="D11" s="71"/>
      <c r="E11" s="40"/>
      <c r="G11" s="2"/>
      <c r="H11" s="2"/>
      <c r="I11" s="2"/>
      <c r="J11" s="2"/>
      <c r="K11" s="2"/>
      <c r="L11" s="2"/>
      <c r="M11" s="2"/>
      <c r="N11" s="2"/>
      <c r="O11" s="2"/>
      <c r="P11" s="2"/>
    </row>
    <row r="12" spans="2:16" s="3" customFormat="1" ht="15.75" thickBot="1">
      <c r="B12" s="112"/>
      <c r="C12" s="79"/>
      <c r="D12" s="42"/>
      <c r="E12" s="40"/>
      <c r="G12" s="2"/>
      <c r="H12" s="2"/>
      <c r="I12" s="2"/>
      <c r="J12" s="2"/>
      <c r="K12" s="2"/>
      <c r="L12" s="2"/>
      <c r="M12" s="2"/>
      <c r="N12" s="2"/>
      <c r="O12" s="2"/>
      <c r="P12" s="2"/>
    </row>
    <row r="13" spans="2:16" s="3" customFormat="1" ht="113.25" customHeight="1" thickBot="1">
      <c r="B13" s="112"/>
      <c r="C13" s="74" t="s">
        <v>0</v>
      </c>
      <c r="D13" s="8" t="s">
        <v>779</v>
      </c>
      <c r="E13" s="40"/>
      <c r="G13" s="2"/>
      <c r="H13" s="2"/>
      <c r="I13" s="2"/>
      <c r="J13" s="2"/>
      <c r="K13" s="2"/>
      <c r="L13" s="2"/>
      <c r="M13" s="2"/>
      <c r="N13" s="2"/>
      <c r="O13" s="2"/>
      <c r="P13" s="2"/>
    </row>
    <row r="14" spans="2:16" s="3" customFormat="1" ht="15.75" thickBot="1">
      <c r="B14" s="112"/>
      <c r="C14" s="79"/>
      <c r="D14" s="42"/>
      <c r="E14" s="40"/>
      <c r="G14" s="2"/>
      <c r="H14" s="2" t="s">
        <v>1</v>
      </c>
      <c r="I14" s="2" t="s">
        <v>2</v>
      </c>
      <c r="J14" s="2"/>
      <c r="K14" s="2" t="s">
        <v>3</v>
      </c>
      <c r="L14" s="2" t="s">
        <v>4</v>
      </c>
      <c r="M14" s="2" t="s">
        <v>5</v>
      </c>
      <c r="N14" s="2" t="s">
        <v>6</v>
      </c>
      <c r="O14" s="2" t="s">
        <v>7</v>
      </c>
      <c r="P14" s="2" t="s">
        <v>8</v>
      </c>
    </row>
    <row r="15" spans="2:16" s="3" customFormat="1" ht="15">
      <c r="B15" s="112"/>
      <c r="C15" s="75" t="s">
        <v>201</v>
      </c>
      <c r="D15" s="9"/>
      <c r="E15" s="40"/>
      <c r="G15" s="2"/>
      <c r="H15" s="4" t="s">
        <v>9</v>
      </c>
      <c r="I15" s="2" t="s">
        <v>10</v>
      </c>
      <c r="J15" s="2" t="s">
        <v>11</v>
      </c>
      <c r="K15" s="2" t="s">
        <v>12</v>
      </c>
      <c r="L15" s="2">
        <v>1</v>
      </c>
      <c r="M15" s="2">
        <v>1</v>
      </c>
      <c r="N15" s="2" t="s">
        <v>13</v>
      </c>
      <c r="O15" s="2" t="s">
        <v>14</v>
      </c>
      <c r="P15" s="2" t="s">
        <v>15</v>
      </c>
    </row>
    <row r="16" spans="2:16" s="3" customFormat="1" ht="29.25" customHeight="1">
      <c r="B16" s="430" t="s">
        <v>272</v>
      </c>
      <c r="C16" s="431"/>
      <c r="D16" s="10" t="s">
        <v>703</v>
      </c>
      <c r="E16" s="40"/>
      <c r="G16" s="2"/>
      <c r="H16" s="4" t="s">
        <v>16</v>
      </c>
      <c r="I16" s="2" t="s">
        <v>17</v>
      </c>
      <c r="J16" s="2" t="s">
        <v>18</v>
      </c>
      <c r="K16" s="2" t="s">
        <v>19</v>
      </c>
      <c r="L16" s="2">
        <v>2</v>
      </c>
      <c r="M16" s="2">
        <v>2</v>
      </c>
      <c r="N16" s="2" t="s">
        <v>20</v>
      </c>
      <c r="O16" s="2" t="s">
        <v>21</v>
      </c>
      <c r="P16" s="2" t="s">
        <v>22</v>
      </c>
    </row>
    <row r="17" spans="2:16" s="3" customFormat="1" ht="15">
      <c r="B17" s="112"/>
      <c r="C17" s="75" t="s">
        <v>207</v>
      </c>
      <c r="D17" s="10" t="s">
        <v>704</v>
      </c>
      <c r="E17" s="40"/>
      <c r="G17" s="2"/>
      <c r="H17" s="4" t="s">
        <v>23</v>
      </c>
      <c r="I17" s="2" t="s">
        <v>24</v>
      </c>
      <c r="J17" s="2"/>
      <c r="K17" s="2" t="s">
        <v>25</v>
      </c>
      <c r="L17" s="2">
        <v>3</v>
      </c>
      <c r="M17" s="2">
        <v>3</v>
      </c>
      <c r="N17" s="2" t="s">
        <v>26</v>
      </c>
      <c r="O17" s="2" t="s">
        <v>27</v>
      </c>
      <c r="P17" s="2" t="s">
        <v>28</v>
      </c>
    </row>
    <row r="18" spans="2:16" s="3" customFormat="1" ht="15.75" thickBot="1">
      <c r="B18" s="113"/>
      <c r="C18" s="74" t="s">
        <v>202</v>
      </c>
      <c r="D18" s="106" t="s">
        <v>169</v>
      </c>
      <c r="E18" s="40"/>
      <c r="G18" s="2"/>
      <c r="H18" s="4" t="s">
        <v>29</v>
      </c>
      <c r="I18" s="2"/>
      <c r="J18" s="2"/>
      <c r="K18" s="2" t="s">
        <v>30</v>
      </c>
      <c r="L18" s="2">
        <v>5</v>
      </c>
      <c r="M18" s="2">
        <v>5</v>
      </c>
      <c r="N18" s="2" t="s">
        <v>31</v>
      </c>
      <c r="O18" s="2" t="s">
        <v>32</v>
      </c>
      <c r="P18" s="2" t="s">
        <v>33</v>
      </c>
    </row>
    <row r="19" spans="2:16" s="3" customFormat="1" ht="44.25" customHeight="1" thickBot="1">
      <c r="B19" s="433" t="s">
        <v>203</v>
      </c>
      <c r="C19" s="434"/>
      <c r="D19" s="131" t="s">
        <v>724</v>
      </c>
      <c r="E19" s="40"/>
      <c r="G19" s="2"/>
      <c r="H19" s="4" t="s">
        <v>34</v>
      </c>
      <c r="I19" s="2"/>
      <c r="J19" s="2"/>
      <c r="K19" s="2" t="s">
        <v>35</v>
      </c>
      <c r="L19" s="2"/>
      <c r="M19" s="2"/>
      <c r="N19" s="2"/>
      <c r="O19" s="2" t="s">
        <v>36</v>
      </c>
      <c r="P19" s="2" t="s">
        <v>37</v>
      </c>
    </row>
    <row r="20" spans="2:14" s="3" customFormat="1" ht="15">
      <c r="B20" s="112"/>
      <c r="C20" s="74"/>
      <c r="D20" s="42"/>
      <c r="E20" s="72"/>
      <c r="F20" s="4"/>
      <c r="G20" s="2"/>
      <c r="H20" s="2"/>
      <c r="J20" s="2"/>
      <c r="K20" s="2"/>
      <c r="L20" s="2"/>
      <c r="M20" s="2" t="s">
        <v>38</v>
      </c>
      <c r="N20" s="2" t="s">
        <v>725</v>
      </c>
    </row>
    <row r="21" spans="2:14" s="3" customFormat="1" ht="15">
      <c r="B21" s="112"/>
      <c r="C21" s="114" t="s">
        <v>206</v>
      </c>
      <c r="D21" s="42"/>
      <c r="E21" s="72"/>
      <c r="F21" s="4"/>
      <c r="G21" s="2"/>
      <c r="H21" s="2"/>
      <c r="J21" s="2"/>
      <c r="K21" s="2"/>
      <c r="L21" s="2"/>
      <c r="M21" s="2" t="s">
        <v>39</v>
      </c>
      <c r="N21" s="2" t="s">
        <v>40</v>
      </c>
    </row>
    <row r="22" spans="2:16" s="3" customFormat="1" ht="15">
      <c r="B22" s="112"/>
      <c r="C22" s="115" t="s">
        <v>209</v>
      </c>
      <c r="D22" s="42"/>
      <c r="E22" s="40"/>
      <c r="G22" s="2"/>
      <c r="H22" s="4" t="s">
        <v>41</v>
      </c>
      <c r="I22" s="2"/>
      <c r="J22" s="2"/>
      <c r="L22" s="2"/>
      <c r="M22" s="2"/>
      <c r="N22" s="2"/>
      <c r="O22" s="2" t="s">
        <v>42</v>
      </c>
      <c r="P22" s="2" t="s">
        <v>43</v>
      </c>
    </row>
    <row r="23" spans="2:16" s="3" customFormat="1" ht="15">
      <c r="B23" s="430" t="s">
        <v>208</v>
      </c>
      <c r="C23" s="431"/>
      <c r="E23" s="40"/>
      <c r="G23" s="2"/>
      <c r="H23" s="4"/>
      <c r="I23" s="2"/>
      <c r="J23" s="2"/>
      <c r="L23" s="2"/>
      <c r="M23" s="2"/>
      <c r="N23" s="2"/>
      <c r="O23" s="2"/>
      <c r="P23" s="2"/>
    </row>
    <row r="24" spans="2:16" s="3" customFormat="1" ht="22.5" customHeight="1">
      <c r="B24" s="430"/>
      <c r="C24" s="431"/>
      <c r="D24" s="136" t="s">
        <v>780</v>
      </c>
      <c r="E24" s="40"/>
      <c r="G24" s="2"/>
      <c r="H24" s="4"/>
      <c r="I24" s="2"/>
      <c r="J24" s="2"/>
      <c r="L24" s="2"/>
      <c r="M24" s="2"/>
      <c r="N24" s="2"/>
      <c r="O24" s="2"/>
      <c r="P24" s="2"/>
    </row>
    <row r="25" spans="2:15" s="3" customFormat="1" ht="27.75" customHeight="1">
      <c r="B25" s="430" t="s">
        <v>278</v>
      </c>
      <c r="C25" s="431"/>
      <c r="D25" s="136">
        <v>41264</v>
      </c>
      <c r="E25" s="40"/>
      <c r="F25" s="2"/>
      <c r="G25" s="4"/>
      <c r="H25" s="2"/>
      <c r="I25" s="2"/>
      <c r="K25" s="2"/>
      <c r="L25" s="2"/>
      <c r="M25" s="2"/>
      <c r="N25" s="2" t="s">
        <v>44</v>
      </c>
      <c r="O25" s="2" t="s">
        <v>45</v>
      </c>
    </row>
    <row r="26" spans="2:15" s="3" customFormat="1" ht="32.25" customHeight="1">
      <c r="B26" s="430" t="s">
        <v>210</v>
      </c>
      <c r="C26" s="431"/>
      <c r="D26" s="136">
        <v>41862</v>
      </c>
      <c r="E26" s="40"/>
      <c r="F26" s="2"/>
      <c r="G26" s="4"/>
      <c r="H26" s="2"/>
      <c r="I26" s="2"/>
      <c r="K26" s="2"/>
      <c r="L26" s="2"/>
      <c r="M26" s="2"/>
      <c r="N26" s="2" t="s">
        <v>46</v>
      </c>
      <c r="O26" s="2" t="s">
        <v>47</v>
      </c>
    </row>
    <row r="27" spans="2:15" s="3" customFormat="1" ht="28.5" customHeight="1">
      <c r="B27" s="430" t="s">
        <v>277</v>
      </c>
      <c r="C27" s="431"/>
      <c r="D27" s="141" t="s">
        <v>695</v>
      </c>
      <c r="E27" s="76"/>
      <c r="F27" s="2"/>
      <c r="G27" s="4"/>
      <c r="H27" s="2"/>
      <c r="I27" s="2"/>
      <c r="J27" s="2"/>
      <c r="K27" s="2"/>
      <c r="L27" s="2"/>
      <c r="M27" s="2"/>
      <c r="N27" s="2"/>
      <c r="O27" s="2"/>
    </row>
    <row r="28" spans="2:15" s="3" customFormat="1" ht="15">
      <c r="B28" s="112"/>
      <c r="C28" s="75" t="s">
        <v>280</v>
      </c>
      <c r="D28" s="142">
        <v>42989</v>
      </c>
      <c r="E28" s="40"/>
      <c r="F28" s="2"/>
      <c r="G28" s="4"/>
      <c r="H28" s="2"/>
      <c r="I28" s="2"/>
      <c r="J28" s="2"/>
      <c r="K28" s="2"/>
      <c r="L28" s="2"/>
      <c r="M28" s="2"/>
      <c r="N28" s="2"/>
      <c r="O28" s="2"/>
    </row>
    <row r="29" spans="2:15" s="3" customFormat="1" ht="15">
      <c r="B29" s="112"/>
      <c r="C29" s="79"/>
      <c r="D29" s="77"/>
      <c r="E29" s="40"/>
      <c r="F29" s="2"/>
      <c r="G29" s="4"/>
      <c r="H29" s="2"/>
      <c r="I29" s="2"/>
      <c r="J29" s="2"/>
      <c r="K29" s="2"/>
      <c r="L29" s="2"/>
      <c r="M29" s="2"/>
      <c r="N29" s="2"/>
      <c r="O29" s="2"/>
    </row>
    <row r="30" spans="2:16" s="3" customFormat="1" ht="15.75" thickBot="1">
      <c r="B30" s="112"/>
      <c r="C30" s="79"/>
      <c r="D30" s="78" t="s">
        <v>48</v>
      </c>
      <c r="E30" s="40"/>
      <c r="G30" s="2"/>
      <c r="H30" s="4" t="s">
        <v>49</v>
      </c>
      <c r="I30" s="2"/>
      <c r="J30" s="2"/>
      <c r="K30" s="2"/>
      <c r="L30" s="2"/>
      <c r="M30" s="2"/>
      <c r="N30" s="2"/>
      <c r="O30" s="2"/>
      <c r="P30" s="2"/>
    </row>
    <row r="31" spans="2:16" s="3" customFormat="1" ht="79.5" customHeight="1" thickBot="1">
      <c r="B31" s="112"/>
      <c r="C31" s="79"/>
      <c r="D31" s="12" t="s">
        <v>825</v>
      </c>
      <c r="E31" s="40"/>
      <c r="F31" s="5"/>
      <c r="G31" s="2"/>
      <c r="H31" s="4" t="s">
        <v>50</v>
      </c>
      <c r="I31" s="2"/>
      <c r="J31" s="2"/>
      <c r="K31" s="2"/>
      <c r="L31" s="2"/>
      <c r="M31" s="2"/>
      <c r="N31" s="2"/>
      <c r="O31" s="2"/>
      <c r="P31" s="2"/>
    </row>
    <row r="32" spans="2:16" s="3" customFormat="1" ht="32.25" customHeight="1" thickBot="1">
      <c r="B32" s="430" t="s">
        <v>51</v>
      </c>
      <c r="C32" s="432"/>
      <c r="D32" s="42"/>
      <c r="E32" s="40"/>
      <c r="G32" s="2"/>
      <c r="H32" s="4" t="s">
        <v>52</v>
      </c>
      <c r="I32" s="2"/>
      <c r="J32" s="2"/>
      <c r="K32" s="2"/>
      <c r="L32" s="2"/>
      <c r="M32" s="2"/>
      <c r="N32" s="2"/>
      <c r="O32" s="2"/>
      <c r="P32" s="2"/>
    </row>
    <row r="33" spans="2:16" s="3" customFormat="1" ht="17.25" customHeight="1" thickBot="1">
      <c r="B33" s="112"/>
      <c r="C33" s="79"/>
      <c r="D33" s="12"/>
      <c r="E33" s="40"/>
      <c r="G33" s="2"/>
      <c r="H33" s="4" t="s">
        <v>53</v>
      </c>
      <c r="I33" s="2"/>
      <c r="J33" s="2"/>
      <c r="K33" s="2"/>
      <c r="L33" s="2"/>
      <c r="M33" s="2"/>
      <c r="N33" s="2"/>
      <c r="O33" s="2"/>
      <c r="P33" s="2"/>
    </row>
    <row r="34" spans="2:16" s="3" customFormat="1" ht="15">
      <c r="B34" s="112"/>
      <c r="C34" s="79"/>
      <c r="D34" s="42"/>
      <c r="E34" s="40"/>
      <c r="F34" s="5"/>
      <c r="G34" s="2"/>
      <c r="H34" s="4" t="s">
        <v>54</v>
      </c>
      <c r="I34" s="2"/>
      <c r="J34" s="2"/>
      <c r="K34" s="2"/>
      <c r="L34" s="2"/>
      <c r="M34" s="2"/>
      <c r="N34" s="2"/>
      <c r="O34" s="2"/>
      <c r="P34" s="2"/>
    </row>
    <row r="35" spans="2:16" s="3" customFormat="1" ht="15">
      <c r="B35" s="112"/>
      <c r="C35" s="116" t="s">
        <v>55</v>
      </c>
      <c r="D35" s="42"/>
      <c r="E35" s="40"/>
      <c r="G35" s="2"/>
      <c r="H35" s="4" t="s">
        <v>56</v>
      </c>
      <c r="I35" s="2"/>
      <c r="J35" s="2"/>
      <c r="K35" s="2"/>
      <c r="L35" s="2"/>
      <c r="M35" s="2"/>
      <c r="N35" s="2"/>
      <c r="O35" s="2"/>
      <c r="P35" s="2"/>
    </row>
    <row r="36" spans="2:16" s="3" customFormat="1" ht="31.5" customHeight="1" thickBot="1">
      <c r="B36" s="430" t="s">
        <v>721</v>
      </c>
      <c r="C36" s="432"/>
      <c r="D36" s="42"/>
      <c r="E36" s="40"/>
      <c r="G36" s="2"/>
      <c r="H36" s="4" t="s">
        <v>57</v>
      </c>
      <c r="I36" s="2"/>
      <c r="J36" s="2"/>
      <c r="K36" s="2"/>
      <c r="L36" s="2"/>
      <c r="M36" s="2"/>
      <c r="N36" s="2"/>
      <c r="O36" s="2"/>
      <c r="P36" s="2"/>
    </row>
    <row r="37" spans="2:16" s="3" customFormat="1" ht="15">
      <c r="B37" s="112"/>
      <c r="C37" s="79" t="s">
        <v>58</v>
      </c>
      <c r="D37" s="13"/>
      <c r="E37" s="40"/>
      <c r="G37" s="2"/>
      <c r="H37" s="4" t="s">
        <v>59</v>
      </c>
      <c r="I37" s="2"/>
      <c r="J37" s="2"/>
      <c r="K37" s="2"/>
      <c r="L37" s="2"/>
      <c r="M37" s="2"/>
      <c r="N37" s="2"/>
      <c r="O37" s="2"/>
      <c r="P37" s="2"/>
    </row>
    <row r="38" spans="2:16" s="3" customFormat="1" ht="15">
      <c r="B38" s="112"/>
      <c r="C38" s="79" t="s">
        <v>60</v>
      </c>
      <c r="D38" s="176"/>
      <c r="E38" s="40"/>
      <c r="G38" s="2"/>
      <c r="H38" s="4" t="s">
        <v>61</v>
      </c>
      <c r="I38" s="2"/>
      <c r="J38" s="2"/>
      <c r="K38" s="2"/>
      <c r="L38" s="2"/>
      <c r="M38" s="2"/>
      <c r="N38" s="2"/>
      <c r="O38" s="2"/>
      <c r="P38" s="2"/>
    </row>
    <row r="39" spans="2:16" s="3" customFormat="1" ht="15.75" thickBot="1">
      <c r="B39" s="112"/>
      <c r="C39" s="79" t="s">
        <v>62</v>
      </c>
      <c r="D39" s="14"/>
      <c r="E39" s="40"/>
      <c r="G39" s="2"/>
      <c r="H39" s="4" t="s">
        <v>63</v>
      </c>
      <c r="I39" s="2"/>
      <c r="J39" s="2"/>
      <c r="K39" s="2"/>
      <c r="L39" s="2"/>
      <c r="M39" s="2"/>
      <c r="N39" s="2"/>
      <c r="O39" s="2"/>
      <c r="P39" s="2"/>
    </row>
    <row r="40" spans="2:16" s="3" customFormat="1" ht="15" customHeight="1" thickBot="1">
      <c r="B40" s="112"/>
      <c r="C40" s="75" t="s">
        <v>205</v>
      </c>
      <c r="D40" s="42"/>
      <c r="E40" s="40"/>
      <c r="G40" s="2"/>
      <c r="H40" s="4" t="s">
        <v>64</v>
      </c>
      <c r="I40" s="2"/>
      <c r="J40" s="2"/>
      <c r="K40" s="2"/>
      <c r="L40" s="2"/>
      <c r="M40" s="2"/>
      <c r="N40" s="2"/>
      <c r="O40" s="2"/>
      <c r="P40" s="2"/>
    </row>
    <row r="41" spans="2:16" s="3" customFormat="1" ht="15">
      <c r="B41" s="112"/>
      <c r="C41" s="79" t="s">
        <v>58</v>
      </c>
      <c r="D41" s="13" t="s">
        <v>720</v>
      </c>
      <c r="E41" s="40"/>
      <c r="G41" s="2"/>
      <c r="H41" s="4" t="s">
        <v>645</v>
      </c>
      <c r="I41" s="2"/>
      <c r="J41" s="2"/>
      <c r="K41" s="2"/>
      <c r="L41" s="2"/>
      <c r="M41" s="2"/>
      <c r="N41" s="2"/>
      <c r="O41" s="2"/>
      <c r="P41" s="2"/>
    </row>
    <row r="42" spans="2:16" s="3" customFormat="1" ht="15">
      <c r="B42" s="112"/>
      <c r="C42" s="79" t="s">
        <v>60</v>
      </c>
      <c r="D42" s="176" t="s">
        <v>719</v>
      </c>
      <c r="E42" s="40"/>
      <c r="G42" s="2"/>
      <c r="H42" s="4" t="s">
        <v>65</v>
      </c>
      <c r="I42" s="2"/>
      <c r="J42" s="2"/>
      <c r="K42" s="2"/>
      <c r="L42" s="2"/>
      <c r="M42" s="2"/>
      <c r="N42" s="2"/>
      <c r="O42" s="2"/>
      <c r="P42" s="2"/>
    </row>
    <row r="43" spans="2:16" s="3" customFormat="1" ht="15.75" thickBot="1">
      <c r="B43" s="112"/>
      <c r="C43" s="79" t="s">
        <v>62</v>
      </c>
      <c r="D43" s="14" t="s">
        <v>864</v>
      </c>
      <c r="E43" s="40"/>
      <c r="G43" s="2"/>
      <c r="H43" s="4" t="s">
        <v>66</v>
      </c>
      <c r="I43" s="2"/>
      <c r="J43" s="2"/>
      <c r="K43" s="2"/>
      <c r="L43" s="2"/>
      <c r="M43" s="2"/>
      <c r="N43" s="2"/>
      <c r="O43" s="2"/>
      <c r="P43" s="2"/>
    </row>
    <row r="44" spans="2:16" s="3" customFormat="1" ht="15.75" thickBot="1">
      <c r="B44" s="112"/>
      <c r="C44" s="75" t="s">
        <v>279</v>
      </c>
      <c r="D44" s="42"/>
      <c r="E44" s="40"/>
      <c r="G44" s="2"/>
      <c r="H44" s="4" t="s">
        <v>67</v>
      </c>
      <c r="I44" s="2"/>
      <c r="J44" s="2"/>
      <c r="K44" s="2"/>
      <c r="L44" s="2"/>
      <c r="M44" s="2"/>
      <c r="N44" s="2"/>
      <c r="O44" s="2"/>
      <c r="P44" s="2"/>
    </row>
    <row r="45" spans="2:16" s="3" customFormat="1" ht="15">
      <c r="B45" s="112"/>
      <c r="C45" s="79" t="s">
        <v>58</v>
      </c>
      <c r="D45" s="13" t="s">
        <v>726</v>
      </c>
      <c r="E45" s="40"/>
      <c r="G45" s="2"/>
      <c r="H45" s="4" t="s">
        <v>68</v>
      </c>
      <c r="I45" s="2"/>
      <c r="J45" s="2"/>
      <c r="K45" s="2"/>
      <c r="L45" s="2"/>
      <c r="M45" s="2"/>
      <c r="N45" s="2"/>
      <c r="O45" s="2"/>
      <c r="P45" s="2"/>
    </row>
    <row r="46" spans="2:16" s="3" customFormat="1" ht="15">
      <c r="B46" s="112"/>
      <c r="C46" s="79" t="s">
        <v>60</v>
      </c>
      <c r="D46" s="176" t="s">
        <v>722</v>
      </c>
      <c r="E46" s="40"/>
      <c r="G46" s="2"/>
      <c r="H46" s="4" t="s">
        <v>69</v>
      </c>
      <c r="I46" s="2"/>
      <c r="J46" s="2"/>
      <c r="K46" s="2"/>
      <c r="L46" s="2"/>
      <c r="M46" s="2"/>
      <c r="N46" s="2"/>
      <c r="O46" s="2"/>
      <c r="P46" s="2"/>
    </row>
    <row r="47" spans="1:8" ht="15.75" thickBot="1">
      <c r="A47" s="3"/>
      <c r="B47" s="112"/>
      <c r="C47" s="79" t="s">
        <v>62</v>
      </c>
      <c r="D47" s="14" t="s">
        <v>864</v>
      </c>
      <c r="E47" s="40"/>
      <c r="H47" s="4" t="s">
        <v>70</v>
      </c>
    </row>
    <row r="48" spans="2:8" ht="15.75" thickBot="1">
      <c r="B48" s="112"/>
      <c r="C48" s="75" t="s">
        <v>204</v>
      </c>
      <c r="D48" s="42"/>
      <c r="E48" s="40"/>
      <c r="H48" s="4" t="s">
        <v>71</v>
      </c>
    </row>
    <row r="49" spans="2:8" ht="15">
      <c r="B49" s="112"/>
      <c r="C49" s="79" t="s">
        <v>58</v>
      </c>
      <c r="D49" s="13" t="s">
        <v>885</v>
      </c>
      <c r="E49" s="40"/>
      <c r="H49" s="4" t="s">
        <v>72</v>
      </c>
    </row>
    <row r="50" spans="2:8" ht="15">
      <c r="B50" s="112"/>
      <c r="C50" s="79" t="s">
        <v>60</v>
      </c>
      <c r="D50" s="317" t="s">
        <v>886</v>
      </c>
      <c r="E50" s="40"/>
      <c r="H50" s="4" t="s">
        <v>73</v>
      </c>
    </row>
    <row r="51" spans="2:8" ht="15.75" thickBot="1">
      <c r="B51" s="112"/>
      <c r="C51" s="79" t="s">
        <v>62</v>
      </c>
      <c r="D51" s="14" t="s">
        <v>864</v>
      </c>
      <c r="E51" s="40"/>
      <c r="H51" s="4" t="s">
        <v>74</v>
      </c>
    </row>
    <row r="52" spans="2:8" ht="15.75" thickBot="1">
      <c r="B52" s="112"/>
      <c r="C52" s="75" t="s">
        <v>204</v>
      </c>
      <c r="D52" s="42"/>
      <c r="E52" s="40"/>
      <c r="H52" s="4" t="s">
        <v>75</v>
      </c>
    </row>
    <row r="53" spans="2:8" ht="15">
      <c r="B53" s="112"/>
      <c r="C53" s="79" t="s">
        <v>58</v>
      </c>
      <c r="D53" s="13"/>
      <c r="E53" s="40"/>
      <c r="H53" s="4" t="s">
        <v>76</v>
      </c>
    </row>
    <row r="54" spans="2:8" ht="15">
      <c r="B54" s="112"/>
      <c r="C54" s="79" t="s">
        <v>60</v>
      </c>
      <c r="D54" s="11"/>
      <c r="E54" s="40"/>
      <c r="H54" s="4" t="s">
        <v>77</v>
      </c>
    </row>
    <row r="55" spans="2:8" ht="15.75" thickBot="1">
      <c r="B55" s="112"/>
      <c r="C55" s="79" t="s">
        <v>62</v>
      </c>
      <c r="D55" s="14"/>
      <c r="E55" s="40"/>
      <c r="H55" s="4" t="s">
        <v>78</v>
      </c>
    </row>
    <row r="56" spans="2:8" ht="15.75" thickBot="1">
      <c r="B56" s="112"/>
      <c r="C56" s="75" t="s">
        <v>204</v>
      </c>
      <c r="D56" s="42"/>
      <c r="E56" s="40"/>
      <c r="H56" s="4" t="s">
        <v>79</v>
      </c>
    </row>
    <row r="57" spans="2:8" ht="15">
      <c r="B57" s="112"/>
      <c r="C57" s="79" t="s">
        <v>58</v>
      </c>
      <c r="D57" s="13"/>
      <c r="E57" s="40"/>
      <c r="H57" s="4" t="s">
        <v>80</v>
      </c>
    </row>
    <row r="58" spans="2:8" ht="15">
      <c r="B58" s="112"/>
      <c r="C58" s="79" t="s">
        <v>60</v>
      </c>
      <c r="D58" s="11"/>
      <c r="E58" s="40"/>
      <c r="H58" s="4" t="s">
        <v>81</v>
      </c>
    </row>
    <row r="59" spans="2:8" ht="15.75" thickBot="1">
      <c r="B59" s="112"/>
      <c r="C59" s="79" t="s">
        <v>62</v>
      </c>
      <c r="D59" s="14"/>
      <c r="E59" s="40"/>
      <c r="H59" s="4" t="s">
        <v>82</v>
      </c>
    </row>
    <row r="60" spans="2:8" ht="15.75" thickBot="1">
      <c r="B60" s="117"/>
      <c r="C60" s="118"/>
      <c r="D60" s="80"/>
      <c r="E60" s="52"/>
      <c r="H60" s="4" t="s">
        <v>83</v>
      </c>
    </row>
    <row r="61" ht="15">
      <c r="H61" s="4" t="s">
        <v>84</v>
      </c>
    </row>
    <row r="62" ht="15">
      <c r="H62" s="4" t="s">
        <v>85</v>
      </c>
    </row>
    <row r="63" ht="15">
      <c r="H63" s="4" t="s">
        <v>86</v>
      </c>
    </row>
    <row r="64" ht="15">
      <c r="H64" s="4" t="s">
        <v>87</v>
      </c>
    </row>
    <row r="65" ht="15">
      <c r="H65" s="4" t="s">
        <v>88</v>
      </c>
    </row>
    <row r="66" ht="15">
      <c r="H66" s="4" t="s">
        <v>89</v>
      </c>
    </row>
    <row r="67" ht="15">
      <c r="H67" s="4" t="s">
        <v>90</v>
      </c>
    </row>
    <row r="68" ht="15">
      <c r="H68" s="4" t="s">
        <v>91</v>
      </c>
    </row>
    <row r="69" ht="15">
      <c r="H69" s="4" t="s">
        <v>92</v>
      </c>
    </row>
    <row r="70" ht="15">
      <c r="H70" s="4" t="s">
        <v>93</v>
      </c>
    </row>
    <row r="71" ht="15">
      <c r="H71" s="4" t="s">
        <v>94</v>
      </c>
    </row>
    <row r="72" ht="15">
      <c r="H72" s="4" t="s">
        <v>95</v>
      </c>
    </row>
    <row r="73" ht="15">
      <c r="H73" s="4" t="s">
        <v>96</v>
      </c>
    </row>
    <row r="74" ht="15">
      <c r="H74" s="4" t="s">
        <v>97</v>
      </c>
    </row>
    <row r="75" ht="15">
      <c r="H75" s="4" t="s">
        <v>98</v>
      </c>
    </row>
    <row r="76" ht="15">
      <c r="H76" s="4" t="s">
        <v>99</v>
      </c>
    </row>
    <row r="77" ht="15">
      <c r="H77" s="4" t="s">
        <v>100</v>
      </c>
    </row>
    <row r="78" ht="15">
      <c r="H78" s="4" t="s">
        <v>101</v>
      </c>
    </row>
    <row r="79" ht="15">
      <c r="H79" s="4" t="s">
        <v>102</v>
      </c>
    </row>
    <row r="80" ht="15">
      <c r="H80" s="4" t="s">
        <v>103</v>
      </c>
    </row>
    <row r="81" ht="15">
      <c r="H81" s="4" t="s">
        <v>104</v>
      </c>
    </row>
    <row r="82" ht="15">
      <c r="H82" s="4" t="s">
        <v>105</v>
      </c>
    </row>
    <row r="83" ht="15">
      <c r="H83" s="4" t="s">
        <v>106</v>
      </c>
    </row>
    <row r="84" ht="15">
      <c r="H84" s="4" t="s">
        <v>107</v>
      </c>
    </row>
    <row r="85" ht="15">
      <c r="H85" s="4" t="s">
        <v>108</v>
      </c>
    </row>
    <row r="86" ht="15">
      <c r="H86" s="4" t="s">
        <v>109</v>
      </c>
    </row>
    <row r="87" ht="15">
      <c r="H87" s="4" t="s">
        <v>110</v>
      </c>
    </row>
    <row r="88" ht="15">
      <c r="H88" s="4" t="s">
        <v>111</v>
      </c>
    </row>
    <row r="89" ht="15">
      <c r="H89" s="4" t="s">
        <v>112</v>
      </c>
    </row>
    <row r="90" ht="15">
      <c r="H90" s="4" t="s">
        <v>113</v>
      </c>
    </row>
    <row r="91" ht="15">
      <c r="H91" s="4" t="s">
        <v>114</v>
      </c>
    </row>
    <row r="92" ht="15">
      <c r="H92" s="4" t="s">
        <v>115</v>
      </c>
    </row>
    <row r="93" ht="15">
      <c r="H93" s="4" t="s">
        <v>116</v>
      </c>
    </row>
    <row r="94" ht="15">
      <c r="H94" s="4" t="s">
        <v>117</v>
      </c>
    </row>
    <row r="95" ht="15">
      <c r="H95" s="4" t="s">
        <v>118</v>
      </c>
    </row>
    <row r="96" ht="15">
      <c r="H96" s="4" t="s">
        <v>119</v>
      </c>
    </row>
    <row r="97" ht="15">
      <c r="H97" s="4" t="s">
        <v>120</v>
      </c>
    </row>
    <row r="98" ht="15">
      <c r="H98" s="4" t="s">
        <v>121</v>
      </c>
    </row>
    <row r="99" ht="15">
      <c r="H99" s="4" t="s">
        <v>122</v>
      </c>
    </row>
    <row r="100" ht="15">
      <c r="H100" s="4" t="s">
        <v>123</v>
      </c>
    </row>
    <row r="101" ht="15">
      <c r="H101" s="4" t="s">
        <v>124</v>
      </c>
    </row>
    <row r="102" ht="15">
      <c r="H102" s="4" t="s">
        <v>125</v>
      </c>
    </row>
    <row r="103" ht="15">
      <c r="H103" s="4" t="s">
        <v>126</v>
      </c>
    </row>
    <row r="104" ht="15">
      <c r="H104" s="4" t="s">
        <v>127</v>
      </c>
    </row>
    <row r="105" ht="15">
      <c r="H105" s="4" t="s">
        <v>128</v>
      </c>
    </row>
    <row r="106" ht="15">
      <c r="H106" s="4" t="s">
        <v>129</v>
      </c>
    </row>
    <row r="107" ht="15">
      <c r="H107" s="4" t="s">
        <v>130</v>
      </c>
    </row>
    <row r="108" ht="15">
      <c r="H108" s="4" t="s">
        <v>131</v>
      </c>
    </row>
    <row r="109" ht="15">
      <c r="H109" s="4" t="s">
        <v>132</v>
      </c>
    </row>
    <row r="110" ht="15">
      <c r="H110" s="4" t="s">
        <v>133</v>
      </c>
    </row>
    <row r="111" ht="15">
      <c r="H111" s="4" t="s">
        <v>134</v>
      </c>
    </row>
    <row r="112" ht="15">
      <c r="H112" s="4" t="s">
        <v>135</v>
      </c>
    </row>
    <row r="113" ht="15">
      <c r="H113" s="4" t="s">
        <v>136</v>
      </c>
    </row>
    <row r="114" ht="15">
      <c r="H114" s="4" t="s">
        <v>137</v>
      </c>
    </row>
    <row r="115" ht="15">
      <c r="H115" s="4" t="s">
        <v>138</v>
      </c>
    </row>
    <row r="116" ht="15">
      <c r="H116" s="4" t="s">
        <v>139</v>
      </c>
    </row>
    <row r="117" ht="15">
      <c r="H117" s="4" t="s">
        <v>140</v>
      </c>
    </row>
    <row r="118" ht="15">
      <c r="H118" s="4" t="s">
        <v>141</v>
      </c>
    </row>
    <row r="119" ht="15">
      <c r="H119" s="4" t="s">
        <v>142</v>
      </c>
    </row>
    <row r="120" ht="15">
      <c r="H120" s="4" t="s">
        <v>143</v>
      </c>
    </row>
    <row r="121" ht="15">
      <c r="H121" s="4" t="s">
        <v>144</v>
      </c>
    </row>
    <row r="122" ht="15">
      <c r="H122" s="4" t="s">
        <v>145</v>
      </c>
    </row>
    <row r="123" ht="15">
      <c r="H123" s="4" t="s">
        <v>146</v>
      </c>
    </row>
    <row r="124" ht="15">
      <c r="H124" s="4" t="s">
        <v>147</v>
      </c>
    </row>
    <row r="125" ht="15">
      <c r="H125" s="4" t="s">
        <v>148</v>
      </c>
    </row>
    <row r="126" ht="15">
      <c r="H126" s="4" t="s">
        <v>149</v>
      </c>
    </row>
    <row r="127" ht="15">
      <c r="H127" s="4" t="s">
        <v>150</v>
      </c>
    </row>
    <row r="128" ht="15">
      <c r="H128" s="4" t="s">
        <v>151</v>
      </c>
    </row>
    <row r="129" ht="15">
      <c r="H129" s="4" t="s">
        <v>152</v>
      </c>
    </row>
    <row r="130" ht="15">
      <c r="H130" s="4" t="s">
        <v>153</v>
      </c>
    </row>
    <row r="131" ht="15">
      <c r="H131" s="4" t="s">
        <v>154</v>
      </c>
    </row>
    <row r="132" ht="15">
      <c r="H132" s="4" t="s">
        <v>155</v>
      </c>
    </row>
    <row r="133" ht="15">
      <c r="H133" s="4" t="s">
        <v>156</v>
      </c>
    </row>
    <row r="134" ht="15">
      <c r="H134" s="4" t="s">
        <v>157</v>
      </c>
    </row>
    <row r="135" ht="15">
      <c r="H135" s="4" t="s">
        <v>158</v>
      </c>
    </row>
    <row r="136" ht="15">
      <c r="H136" s="4" t="s">
        <v>159</v>
      </c>
    </row>
    <row r="137" ht="15">
      <c r="H137" s="4" t="s">
        <v>160</v>
      </c>
    </row>
    <row r="138" ht="15">
      <c r="H138" s="4" t="s">
        <v>161</v>
      </c>
    </row>
    <row r="139" ht="15">
      <c r="H139" s="4" t="s">
        <v>162</v>
      </c>
    </row>
    <row r="140" ht="15">
      <c r="H140" s="4" t="s">
        <v>163</v>
      </c>
    </row>
    <row r="141" ht="15">
      <c r="H141" s="4" t="s">
        <v>164</v>
      </c>
    </row>
    <row r="142" ht="15">
      <c r="H142" s="4" t="s">
        <v>165</v>
      </c>
    </row>
    <row r="143" ht="15">
      <c r="H143" s="4" t="s">
        <v>166</v>
      </c>
    </row>
    <row r="144" ht="15">
      <c r="H144" s="4" t="s">
        <v>167</v>
      </c>
    </row>
    <row r="145" ht="15">
      <c r="H145" s="4" t="s">
        <v>168</v>
      </c>
    </row>
    <row r="146" ht="15">
      <c r="H146" s="4" t="s">
        <v>169</v>
      </c>
    </row>
    <row r="147" ht="15">
      <c r="H147" s="4" t="s">
        <v>170</v>
      </c>
    </row>
    <row r="148" ht="15">
      <c r="H148" s="4" t="s">
        <v>171</v>
      </c>
    </row>
    <row r="149" ht="15">
      <c r="H149" s="4" t="s">
        <v>172</v>
      </c>
    </row>
    <row r="150" ht="15">
      <c r="H150" s="4" t="s">
        <v>173</v>
      </c>
    </row>
    <row r="151" ht="15">
      <c r="H151" s="4" t="s">
        <v>174</v>
      </c>
    </row>
    <row r="152" ht="15">
      <c r="H152" s="4" t="s">
        <v>175</v>
      </c>
    </row>
    <row r="153" ht="15">
      <c r="H153" s="4" t="s">
        <v>176</v>
      </c>
    </row>
    <row r="154" ht="15">
      <c r="H154" s="4" t="s">
        <v>177</v>
      </c>
    </row>
    <row r="155" ht="15">
      <c r="H155" s="4" t="s">
        <v>178</v>
      </c>
    </row>
    <row r="156" ht="15">
      <c r="H156" s="4" t="s">
        <v>179</v>
      </c>
    </row>
    <row r="157" ht="15">
      <c r="H157" s="4" t="s">
        <v>180</v>
      </c>
    </row>
    <row r="158" ht="15">
      <c r="H158" s="4" t="s">
        <v>181</v>
      </c>
    </row>
    <row r="159" ht="15">
      <c r="H159" s="4" t="s">
        <v>182</v>
      </c>
    </row>
    <row r="160" ht="15">
      <c r="H160" s="4" t="s">
        <v>183</v>
      </c>
    </row>
    <row r="161" ht="15">
      <c r="H161" s="4" t="s">
        <v>184</v>
      </c>
    </row>
    <row r="162" ht="15">
      <c r="H162" s="4" t="s">
        <v>185</v>
      </c>
    </row>
    <row r="163" ht="15">
      <c r="H163" s="4" t="s">
        <v>186</v>
      </c>
    </row>
    <row r="164" ht="15">
      <c r="H164" s="4" t="s">
        <v>187</v>
      </c>
    </row>
    <row r="165" ht="15">
      <c r="H165" s="4" t="s">
        <v>188</v>
      </c>
    </row>
    <row r="166" ht="15">
      <c r="H166" s="4" t="s">
        <v>189</v>
      </c>
    </row>
    <row r="167" ht="15">
      <c r="H167" s="4" t="s">
        <v>190</v>
      </c>
    </row>
    <row r="168" ht="15">
      <c r="H168" s="4" t="s">
        <v>191</v>
      </c>
    </row>
    <row r="169" ht="15">
      <c r="H169" s="4" t="s">
        <v>192</v>
      </c>
    </row>
    <row r="170" ht="15">
      <c r="H170" s="4" t="s">
        <v>193</v>
      </c>
    </row>
    <row r="171" ht="15">
      <c r="H171" s="4" t="s">
        <v>194</v>
      </c>
    </row>
    <row r="172" ht="15">
      <c r="H172" s="4" t="s">
        <v>195</v>
      </c>
    </row>
    <row r="173" ht="15">
      <c r="H173" s="4" t="s">
        <v>196</v>
      </c>
    </row>
    <row r="174" ht="15">
      <c r="H174" s="4" t="s">
        <v>197</v>
      </c>
    </row>
    <row r="175" ht="15">
      <c r="H175" s="4" t="s">
        <v>198</v>
      </c>
    </row>
    <row r="176" ht="15">
      <c r="H176" s="4" t="s">
        <v>199</v>
      </c>
    </row>
    <row r="177" ht="15">
      <c r="H177" s="4" t="s">
        <v>200</v>
      </c>
    </row>
  </sheetData>
  <sheetProtection/>
  <mergeCells count="8">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42" r:id="rId1" display="secretary@environmentmin.gov.lk"/>
    <hyperlink ref="D46" r:id="rId2" display="vijendran.paramasamy@wfp.org"/>
    <hyperlink ref="D50" r:id="rId3" display="adaptationtionfundprojects@gmail.com"/>
  </hyperlinks>
  <printOptions/>
  <pageMargins left="0.7" right="0.7" top="0.75" bottom="0.75" header="0.3" footer="0.3"/>
  <pageSetup fitToHeight="1" fitToWidth="1" horizontalDpi="600" verticalDpi="600" orientation="portrait" scale="60" r:id="rId5"/>
  <drawing r:id="rId4"/>
</worksheet>
</file>

<file path=xl/worksheets/sheet10.xml><?xml version="1.0" encoding="utf-8"?>
<worksheet xmlns="http://schemas.openxmlformats.org/spreadsheetml/2006/main" xmlns:r="http://schemas.openxmlformats.org/officeDocument/2006/relationships">
  <dimension ref="A1:G21"/>
  <sheetViews>
    <sheetView zoomScalePageLayoutView="0" workbookViewId="0" topLeftCell="A16">
      <selection activeCell="E18" sqref="E18"/>
    </sheetView>
  </sheetViews>
  <sheetFormatPr defaultColWidth="9.140625" defaultRowHeight="52.5" customHeight="1"/>
  <cols>
    <col min="1" max="1" width="31.7109375" style="286" customWidth="1"/>
    <col min="2" max="2" width="11.28125" style="286" customWidth="1"/>
    <col min="3" max="3" width="10.8515625" style="286" customWidth="1"/>
    <col min="4" max="4" width="20.8515625" style="286" customWidth="1"/>
    <col min="5" max="5" width="50.421875" style="286" customWidth="1"/>
    <col min="6" max="6" width="5.00390625" style="286" customWidth="1"/>
    <col min="7" max="7" width="77.57421875" style="286" bestFit="1" customWidth="1"/>
    <col min="8" max="16384" width="9.140625" style="286" customWidth="1"/>
  </cols>
  <sheetData>
    <row r="1" spans="1:6" ht="22.5" customHeight="1">
      <c r="A1" s="284"/>
      <c r="B1" s="284"/>
      <c r="C1" s="285" t="s">
        <v>759</v>
      </c>
      <c r="D1" s="284"/>
      <c r="E1" s="284"/>
      <c r="F1" s="284"/>
    </row>
    <row r="2" spans="1:6" ht="27.75" customHeight="1">
      <c r="A2" s="287" t="s">
        <v>760</v>
      </c>
      <c r="B2" s="284"/>
      <c r="C2" s="284"/>
      <c r="D2" s="284"/>
      <c r="E2" s="284"/>
      <c r="F2" s="284"/>
    </row>
    <row r="3" spans="1:6" ht="6.75" customHeight="1" thickBot="1">
      <c r="A3" s="284"/>
      <c r="B3" s="284"/>
      <c r="C3" s="284"/>
      <c r="D3" s="284"/>
      <c r="E3" s="284"/>
      <c r="F3" s="284"/>
    </row>
    <row r="4" spans="1:6" ht="58.5" customHeight="1" thickBot="1">
      <c r="A4" s="321" t="s">
        <v>216</v>
      </c>
      <c r="B4" s="322" t="s">
        <v>761</v>
      </c>
      <c r="C4" s="322" t="s">
        <v>778</v>
      </c>
      <c r="D4" s="322" t="s">
        <v>762</v>
      </c>
      <c r="E4" s="323" t="s">
        <v>777</v>
      </c>
      <c r="F4" s="284"/>
    </row>
    <row r="5" spans="1:6" ht="20.25" customHeight="1">
      <c r="A5" s="732" t="s">
        <v>763</v>
      </c>
      <c r="B5" s="733"/>
      <c r="C5" s="733"/>
      <c r="D5" s="733"/>
      <c r="E5" s="734"/>
      <c r="F5" s="284"/>
    </row>
    <row r="6" spans="1:6" ht="63" customHeight="1">
      <c r="A6" s="288" t="s">
        <v>764</v>
      </c>
      <c r="B6" s="366">
        <v>320812.2062142857</v>
      </c>
      <c r="C6" s="289">
        <v>354609.93</v>
      </c>
      <c r="D6" s="289">
        <f>B6-C6</f>
        <v>-33797.723785714305</v>
      </c>
      <c r="E6" s="324" t="s">
        <v>893</v>
      </c>
      <c r="F6" s="284"/>
    </row>
    <row r="7" spans="1:7" ht="120">
      <c r="A7" s="288" t="s">
        <v>765</v>
      </c>
      <c r="B7" s="367">
        <v>1430.873</v>
      </c>
      <c r="C7" s="289">
        <v>141843.97</v>
      </c>
      <c r="D7" s="289">
        <f>B7-C7</f>
        <v>-140413.097</v>
      </c>
      <c r="E7" s="368" t="s">
        <v>914</v>
      </c>
      <c r="F7" s="284"/>
      <c r="G7" s="328"/>
    </row>
    <row r="8" spans="1:7" ht="135">
      <c r="A8" s="288" t="s">
        <v>766</v>
      </c>
      <c r="B8" s="366">
        <v>0</v>
      </c>
      <c r="C8" s="289">
        <v>248226.95</v>
      </c>
      <c r="D8" s="289">
        <f>B8-C8</f>
        <v>-248226.95</v>
      </c>
      <c r="E8" s="368" t="s">
        <v>915</v>
      </c>
      <c r="F8" s="284"/>
      <c r="G8" s="329"/>
    </row>
    <row r="9" spans="1:7" ht="75">
      <c r="A9" s="288" t="s">
        <v>767</v>
      </c>
      <c r="B9" s="366">
        <v>51.42857142857143</v>
      </c>
      <c r="C9" s="289">
        <v>212765.96</v>
      </c>
      <c r="D9" s="289">
        <f aca="true" t="shared" si="0" ref="D9:D18">B9-C9</f>
        <v>-212714.5314285714</v>
      </c>
      <c r="E9" s="368" t="s">
        <v>916</v>
      </c>
      <c r="F9" s="284"/>
      <c r="G9" s="328"/>
    </row>
    <row r="10" spans="1:7" ht="52.5" customHeight="1" thickBot="1">
      <c r="A10" s="290" t="s">
        <v>768</v>
      </c>
      <c r="B10" s="370">
        <v>73014.40114285714</v>
      </c>
      <c r="C10" s="291">
        <v>283687.94</v>
      </c>
      <c r="D10" s="291">
        <f t="shared" si="0"/>
        <v>-210673.53885714285</v>
      </c>
      <c r="E10" s="369" t="s">
        <v>917</v>
      </c>
      <c r="F10" s="284"/>
      <c r="G10" s="330"/>
    </row>
    <row r="11" spans="1:7" ht="20.25" customHeight="1">
      <c r="A11" s="735" t="s">
        <v>769</v>
      </c>
      <c r="B11" s="736"/>
      <c r="C11" s="736"/>
      <c r="D11" s="736"/>
      <c r="E11" s="737"/>
      <c r="F11" s="284"/>
      <c r="G11" s="328"/>
    </row>
    <row r="12" spans="1:7" ht="75">
      <c r="A12" s="288" t="s">
        <v>770</v>
      </c>
      <c r="B12" s="366">
        <v>1502.142857142857</v>
      </c>
      <c r="C12" s="308">
        <v>127659.57</v>
      </c>
      <c r="D12" s="289">
        <f t="shared" si="0"/>
        <v>-126157.42714285715</v>
      </c>
      <c r="E12" s="368" t="s">
        <v>918</v>
      </c>
      <c r="F12" s="284"/>
      <c r="G12" s="328"/>
    </row>
    <row r="13" spans="1:7" ht="75">
      <c r="A13" s="288" t="s">
        <v>771</v>
      </c>
      <c r="B13" s="366">
        <v>96193.03</v>
      </c>
      <c r="C13" s="289">
        <v>177304.96</v>
      </c>
      <c r="D13" s="289">
        <f t="shared" si="0"/>
        <v>-81111.93</v>
      </c>
      <c r="E13" s="368" t="s">
        <v>919</v>
      </c>
      <c r="F13" s="284"/>
      <c r="G13" s="328"/>
    </row>
    <row r="14" spans="1:7" ht="75">
      <c r="A14" s="288" t="s">
        <v>772</v>
      </c>
      <c r="B14" s="366">
        <v>32362.91185714286</v>
      </c>
      <c r="C14" s="289">
        <v>425531.91</v>
      </c>
      <c r="D14" s="289">
        <f t="shared" si="0"/>
        <v>-393168.9981428571</v>
      </c>
      <c r="E14" s="368" t="s">
        <v>920</v>
      </c>
      <c r="F14" s="284"/>
      <c r="G14" s="328"/>
    </row>
    <row r="15" spans="1:7" ht="60">
      <c r="A15" s="288" t="s">
        <v>773</v>
      </c>
      <c r="B15" s="366">
        <v>0</v>
      </c>
      <c r="C15" s="289">
        <v>21276.6</v>
      </c>
      <c r="D15" s="289">
        <f t="shared" si="0"/>
        <v>-21276.6</v>
      </c>
      <c r="E15" s="368" t="s">
        <v>921</v>
      </c>
      <c r="F15" s="284"/>
      <c r="G15" s="329"/>
    </row>
    <row r="16" spans="1:7" ht="75">
      <c r="A16" s="288" t="s">
        <v>774</v>
      </c>
      <c r="B16" s="366">
        <v>0</v>
      </c>
      <c r="C16" s="289">
        <v>56737.59</v>
      </c>
      <c r="D16" s="289">
        <f t="shared" si="0"/>
        <v>-56737.59</v>
      </c>
      <c r="E16" s="368" t="s">
        <v>922</v>
      </c>
      <c r="F16" s="284"/>
      <c r="G16" s="328"/>
    </row>
    <row r="17" spans="1:7" ht="75.75" thickBot="1">
      <c r="A17" s="290" t="s">
        <v>775</v>
      </c>
      <c r="B17" s="370">
        <v>3412</v>
      </c>
      <c r="C17" s="291">
        <v>78014.18</v>
      </c>
      <c r="D17" s="291">
        <f t="shared" si="0"/>
        <v>-74602.18</v>
      </c>
      <c r="E17" s="368" t="s">
        <v>923</v>
      </c>
      <c r="F17" s="284"/>
      <c r="G17" s="328"/>
    </row>
    <row r="18" spans="1:7" ht="77.25" customHeight="1" thickBot="1">
      <c r="A18" s="292" t="s">
        <v>776</v>
      </c>
      <c r="B18" s="371">
        <v>47361.447714285714</v>
      </c>
      <c r="C18" s="293">
        <v>202127.66</v>
      </c>
      <c r="D18" s="294">
        <f t="shared" si="0"/>
        <v>-154766.21228571428</v>
      </c>
      <c r="E18" s="368" t="s">
        <v>924</v>
      </c>
      <c r="F18" s="284"/>
      <c r="G18" s="328"/>
    </row>
    <row r="19" spans="1:6" ht="26.25" customHeight="1">
      <c r="A19" s="284"/>
      <c r="B19" s="284"/>
      <c r="C19" s="284"/>
      <c r="D19" s="284"/>
      <c r="E19" s="284"/>
      <c r="F19" s="284"/>
    </row>
    <row r="20" spans="1:6" ht="16.5" customHeight="1">
      <c r="A20" s="284"/>
      <c r="B20" s="284"/>
      <c r="C20" s="284"/>
      <c r="D20" s="284"/>
      <c r="E20" s="284"/>
      <c r="F20" s="284"/>
    </row>
    <row r="21" spans="1:6" ht="30" customHeight="1">
      <c r="A21" s="284"/>
      <c r="B21" s="284"/>
      <c r="C21" s="284"/>
      <c r="D21" s="284"/>
      <c r="E21" s="284"/>
      <c r="F21" s="284"/>
    </row>
  </sheetData>
  <sheetProtection/>
  <mergeCells count="2">
    <mergeCell ref="A5:E5"/>
    <mergeCell ref="A11:E1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B2:O66"/>
  <sheetViews>
    <sheetView zoomScale="89" zoomScaleNormal="89" zoomScalePageLayoutView="0" workbookViewId="0" topLeftCell="A44">
      <selection activeCell="K34" sqref="K34"/>
    </sheetView>
  </sheetViews>
  <sheetFormatPr defaultColWidth="9.140625" defaultRowHeight="15"/>
  <cols>
    <col min="1" max="1" width="1.421875" style="16" customWidth="1"/>
    <col min="2" max="2" width="1.57421875" style="15" customWidth="1"/>
    <col min="3" max="3" width="10.28125" style="15" customWidth="1"/>
    <col min="4" max="4" width="17.7109375" style="15" customWidth="1"/>
    <col min="5" max="5" width="27.57421875" style="16" customWidth="1"/>
    <col min="6" max="6" width="26.28125" style="16" customWidth="1"/>
    <col min="7" max="7" width="15.7109375" style="16" customWidth="1"/>
    <col min="8" max="8" width="3.140625" style="16" customWidth="1"/>
    <col min="9" max="9" width="1.421875" style="16" customWidth="1"/>
    <col min="10" max="10" width="12.8515625" style="16" bestFit="1" customWidth="1"/>
    <col min="11" max="13" width="18.140625" style="16" customWidth="1"/>
    <col min="14" max="14" width="18.28125" style="16" customWidth="1"/>
    <col min="15" max="15" width="9.28125" style="16" customWidth="1"/>
    <col min="16" max="16384" width="9.140625" style="16" customWidth="1"/>
  </cols>
  <sheetData>
    <row r="1" ht="15.75" thickBot="1"/>
    <row r="2" spans="2:8" ht="15.75" thickBot="1">
      <c r="B2" s="58"/>
      <c r="C2" s="59"/>
      <c r="D2" s="59"/>
      <c r="E2" s="60"/>
      <c r="F2" s="60"/>
      <c r="G2" s="60"/>
      <c r="H2" s="61"/>
    </row>
    <row r="3" spans="2:8" ht="21" thickBot="1">
      <c r="B3" s="62"/>
      <c r="C3" s="444" t="s">
        <v>888</v>
      </c>
      <c r="D3" s="445"/>
      <c r="E3" s="445"/>
      <c r="F3" s="445"/>
      <c r="G3" s="446"/>
      <c r="H3" s="63"/>
    </row>
    <row r="4" spans="2:8" ht="15">
      <c r="B4" s="448"/>
      <c r="C4" s="449"/>
      <c r="D4" s="449"/>
      <c r="E4" s="449"/>
      <c r="F4" s="449"/>
      <c r="G4" s="65"/>
      <c r="H4" s="63"/>
    </row>
    <row r="5" spans="2:8" ht="15">
      <c r="B5" s="64"/>
      <c r="C5" s="447"/>
      <c r="D5" s="447"/>
      <c r="E5" s="447"/>
      <c r="F5" s="447"/>
      <c r="G5" s="65"/>
      <c r="H5" s="63"/>
    </row>
    <row r="6" spans="2:8" ht="15">
      <c r="B6" s="64"/>
      <c r="C6" s="41"/>
      <c r="D6" s="46"/>
      <c r="E6" s="42"/>
      <c r="F6" s="65"/>
      <c r="G6" s="65"/>
      <c r="H6" s="63"/>
    </row>
    <row r="7" spans="2:8" ht="15">
      <c r="B7" s="64"/>
      <c r="C7" s="443" t="s">
        <v>238</v>
      </c>
      <c r="D7" s="443"/>
      <c r="E7" s="43"/>
      <c r="F7" s="65"/>
      <c r="G7" s="65"/>
      <c r="H7" s="63"/>
    </row>
    <row r="8" spans="2:11" ht="30" customHeight="1" thickBot="1">
      <c r="B8" s="64"/>
      <c r="C8" s="442" t="s">
        <v>250</v>
      </c>
      <c r="D8" s="442"/>
      <c r="E8" s="442"/>
      <c r="F8" s="442"/>
      <c r="G8" s="65"/>
      <c r="H8" s="63"/>
      <c r="K8" s="308"/>
    </row>
    <row r="9" spans="2:11" ht="14.25" customHeight="1" thickBot="1">
      <c r="B9" s="64"/>
      <c r="C9" s="443" t="s">
        <v>667</v>
      </c>
      <c r="D9" s="443"/>
      <c r="E9" s="438">
        <v>670541</v>
      </c>
      <c r="F9" s="439"/>
      <c r="G9" s="318"/>
      <c r="H9" s="63"/>
      <c r="K9" s="17"/>
    </row>
    <row r="10" spans="2:11" ht="274.5" customHeight="1" thickBot="1">
      <c r="B10" s="64"/>
      <c r="C10" s="443" t="s">
        <v>239</v>
      </c>
      <c r="D10" s="443"/>
      <c r="E10" s="440" t="s">
        <v>927</v>
      </c>
      <c r="F10" s="441"/>
      <c r="G10" s="65"/>
      <c r="H10" s="63"/>
      <c r="K10" s="138"/>
    </row>
    <row r="11" spans="2:11" ht="15.75" thickBot="1">
      <c r="B11" s="64"/>
      <c r="C11" s="46"/>
      <c r="D11" s="46"/>
      <c r="E11" s="65"/>
      <c r="F11" s="65"/>
      <c r="G11" s="65"/>
      <c r="H11" s="63"/>
      <c r="K11" s="138"/>
    </row>
    <row r="12" spans="2:8" ht="18.75" customHeight="1" thickBot="1">
      <c r="B12" s="64"/>
      <c r="C12" s="443" t="s">
        <v>317</v>
      </c>
      <c r="D12" s="443"/>
      <c r="E12" s="436">
        <v>0</v>
      </c>
      <c r="F12" s="437"/>
      <c r="G12" s="65"/>
      <c r="H12" s="63"/>
    </row>
    <row r="13" spans="2:8" ht="15" customHeight="1">
      <c r="B13" s="64"/>
      <c r="C13" s="435" t="s">
        <v>316</v>
      </c>
      <c r="D13" s="435"/>
      <c r="E13" s="435"/>
      <c r="F13" s="435"/>
      <c r="G13" s="65"/>
      <c r="H13" s="63"/>
    </row>
    <row r="14" spans="2:8" ht="15" customHeight="1">
      <c r="B14" s="64"/>
      <c r="C14" s="149"/>
      <c r="D14" s="149"/>
      <c r="E14" s="149"/>
      <c r="F14" s="149"/>
      <c r="G14" s="65"/>
      <c r="H14" s="63"/>
    </row>
    <row r="15" spans="2:15" ht="15.75" thickBot="1">
      <c r="B15" s="64"/>
      <c r="C15" s="443" t="s">
        <v>215</v>
      </c>
      <c r="D15" s="443"/>
      <c r="E15" s="65"/>
      <c r="F15" s="65"/>
      <c r="G15" s="65"/>
      <c r="H15" s="63"/>
      <c r="J15" s="17"/>
      <c r="K15" s="17"/>
      <c r="L15" s="17"/>
      <c r="M15" s="17"/>
      <c r="N15" s="17"/>
      <c r="O15" s="17"/>
    </row>
    <row r="16" spans="2:15" ht="49.5" customHeight="1" thickBot="1">
      <c r="B16" s="64"/>
      <c r="C16" s="443" t="s">
        <v>727</v>
      </c>
      <c r="D16" s="443"/>
      <c r="E16" s="121" t="s">
        <v>216</v>
      </c>
      <c r="F16" s="122" t="s">
        <v>702</v>
      </c>
      <c r="G16" s="139"/>
      <c r="H16" s="63"/>
      <c r="J16" s="17"/>
      <c r="K16" s="144"/>
      <c r="L16" s="144"/>
      <c r="M16" s="144"/>
      <c r="N16" s="144"/>
      <c r="O16" s="17"/>
    </row>
    <row r="17" spans="2:15" ht="15.75" thickBot="1">
      <c r="B17" s="64"/>
      <c r="C17" s="46"/>
      <c r="D17" s="46"/>
      <c r="E17" s="27"/>
      <c r="F17" s="28"/>
      <c r="G17" s="65"/>
      <c r="H17" s="63"/>
      <c r="J17" s="17"/>
      <c r="K17" s="18"/>
      <c r="L17" s="18"/>
      <c r="M17" s="18"/>
      <c r="N17" s="18"/>
      <c r="O17" s="17"/>
    </row>
    <row r="18" spans="2:15" ht="90.75" thickBot="1">
      <c r="B18" s="64"/>
      <c r="C18" s="46"/>
      <c r="D18" s="46"/>
      <c r="E18" s="27" t="s">
        <v>826</v>
      </c>
      <c r="F18" s="134">
        <v>315004.419033913</v>
      </c>
      <c r="G18" s="319"/>
      <c r="H18" s="63"/>
      <c r="J18" s="17"/>
      <c r="K18" s="137"/>
      <c r="L18" s="325"/>
      <c r="M18" s="325"/>
      <c r="N18" s="326"/>
      <c r="O18" s="17"/>
    </row>
    <row r="19" spans="2:15" ht="75.75" thickBot="1">
      <c r="B19" s="64"/>
      <c r="C19" s="46"/>
      <c r="D19" s="46"/>
      <c r="E19" s="19" t="s">
        <v>827</v>
      </c>
      <c r="F19" s="134">
        <v>1404.9693538632005</v>
      </c>
      <c r="G19" s="319"/>
      <c r="H19" s="63"/>
      <c r="J19" s="302"/>
      <c r="K19" s="303"/>
      <c r="L19" s="18"/>
      <c r="M19" s="18"/>
      <c r="N19" s="18"/>
      <c r="O19" s="17"/>
    </row>
    <row r="20" spans="2:15" ht="75.75" thickBot="1">
      <c r="B20" s="64"/>
      <c r="C20" s="46"/>
      <c r="D20" s="46"/>
      <c r="E20" s="19" t="s">
        <v>828</v>
      </c>
      <c r="F20" s="134">
        <v>0</v>
      </c>
      <c r="G20" s="318"/>
      <c r="H20" s="63"/>
      <c r="J20" s="17"/>
      <c r="K20" s="304"/>
      <c r="L20" s="18"/>
      <c r="M20" s="18"/>
      <c r="N20" s="18"/>
      <c r="O20" s="17"/>
    </row>
    <row r="21" spans="2:15" ht="60.75" thickBot="1">
      <c r="B21" s="64"/>
      <c r="C21" s="46"/>
      <c r="D21" s="46"/>
      <c r="E21" s="19" t="s">
        <v>830</v>
      </c>
      <c r="F21" s="134">
        <v>50.49754015213611</v>
      </c>
      <c r="G21" s="320"/>
      <c r="H21" s="63"/>
      <c r="J21" s="17"/>
      <c r="K21" s="305"/>
      <c r="L21" s="18"/>
      <c r="M21" s="18"/>
      <c r="N21" s="18"/>
      <c r="O21" s="17"/>
    </row>
    <row r="22" spans="2:15" ht="75.75" thickBot="1">
      <c r="B22" s="64"/>
      <c r="C22" s="46"/>
      <c r="D22" s="46"/>
      <c r="E22" s="19" t="s">
        <v>829</v>
      </c>
      <c r="F22" s="134">
        <v>71692.59326047002</v>
      </c>
      <c r="G22" s="318"/>
      <c r="H22" s="63"/>
      <c r="J22" s="17"/>
      <c r="K22" s="306"/>
      <c r="L22" s="18"/>
      <c r="M22" s="18"/>
      <c r="N22" s="18"/>
      <c r="O22" s="17"/>
    </row>
    <row r="23" spans="2:15" ht="45.75" thickBot="1">
      <c r="B23" s="64"/>
      <c r="C23" s="46"/>
      <c r="D23" s="46"/>
      <c r="E23" s="19" t="s">
        <v>831</v>
      </c>
      <c r="F23" s="134">
        <v>1474.9489852769755</v>
      </c>
      <c r="G23" s="320"/>
      <c r="H23" s="63"/>
      <c r="J23" s="17"/>
      <c r="K23" s="18"/>
      <c r="L23" s="18"/>
      <c r="M23" s="18"/>
      <c r="N23" s="18"/>
      <c r="O23" s="17"/>
    </row>
    <row r="24" spans="2:15" ht="75.75" thickBot="1">
      <c r="B24" s="64"/>
      <c r="C24" s="46"/>
      <c r="D24" s="46"/>
      <c r="E24" s="19" t="s">
        <v>832</v>
      </c>
      <c r="F24" s="134">
        <v>94451.61045406786</v>
      </c>
      <c r="G24" s="318"/>
      <c r="H24" s="63"/>
      <c r="J24" s="17"/>
      <c r="K24" s="18"/>
      <c r="L24" s="18"/>
      <c r="M24" s="18"/>
      <c r="N24" s="18"/>
      <c r="O24" s="17"/>
    </row>
    <row r="25" spans="2:15" ht="75.75" thickBot="1">
      <c r="B25" s="64"/>
      <c r="C25" s="46"/>
      <c r="D25" s="46"/>
      <c r="E25" s="19" t="s">
        <v>833</v>
      </c>
      <c r="F25" s="134">
        <v>31777.0335739522</v>
      </c>
      <c r="G25" s="318"/>
      <c r="H25" s="63"/>
      <c r="J25" s="17"/>
      <c r="K25" s="18"/>
      <c r="L25" s="18"/>
      <c r="M25" s="18"/>
      <c r="N25" s="18"/>
      <c r="O25" s="17"/>
    </row>
    <row r="26" spans="2:15" ht="45.75" thickBot="1">
      <c r="B26" s="64"/>
      <c r="C26" s="46"/>
      <c r="D26" s="46"/>
      <c r="E26" s="19" t="s">
        <v>834</v>
      </c>
      <c r="F26" s="134">
        <v>0</v>
      </c>
      <c r="G26" s="318"/>
      <c r="H26" s="63"/>
      <c r="J26" s="17"/>
      <c r="K26" s="18"/>
      <c r="L26" s="18"/>
      <c r="M26" s="18"/>
      <c r="N26" s="18"/>
      <c r="O26" s="17"/>
    </row>
    <row r="27" spans="2:15" ht="60.75" thickBot="1">
      <c r="B27" s="64"/>
      <c r="C27" s="46"/>
      <c r="D27" s="46"/>
      <c r="E27" s="119" t="s">
        <v>835</v>
      </c>
      <c r="F27" s="134">
        <v>0</v>
      </c>
      <c r="G27" s="318"/>
      <c r="H27" s="63"/>
      <c r="J27" s="17"/>
      <c r="K27" s="18"/>
      <c r="L27" s="18"/>
      <c r="M27" s="18"/>
      <c r="N27" s="18"/>
      <c r="O27" s="17"/>
    </row>
    <row r="28" spans="2:15" ht="75.75" thickBot="1">
      <c r="B28" s="64"/>
      <c r="C28" s="46"/>
      <c r="D28" s="46"/>
      <c r="E28" s="119" t="s">
        <v>836</v>
      </c>
      <c r="F28" s="134">
        <v>3350.231247204497</v>
      </c>
      <c r="G28" s="320"/>
      <c r="H28" s="63"/>
      <c r="J28" s="17"/>
      <c r="K28" s="18"/>
      <c r="L28" s="18"/>
      <c r="M28" s="18"/>
      <c r="N28" s="18"/>
      <c r="O28" s="17"/>
    </row>
    <row r="29" spans="2:15" ht="15.75" thickBot="1">
      <c r="B29" s="64"/>
      <c r="C29" s="46"/>
      <c r="D29" s="46"/>
      <c r="E29" s="119" t="s">
        <v>837</v>
      </c>
      <c r="F29" s="134">
        <v>46504.04514807796</v>
      </c>
      <c r="G29" s="318"/>
      <c r="H29" s="63"/>
      <c r="J29" s="17"/>
      <c r="K29" s="18"/>
      <c r="L29" s="18"/>
      <c r="M29" s="18"/>
      <c r="N29" s="18"/>
      <c r="O29" s="17"/>
    </row>
    <row r="30" spans="2:15" ht="15.75" thickBot="1">
      <c r="B30" s="64"/>
      <c r="C30" s="46"/>
      <c r="D30" s="46"/>
      <c r="E30" s="120" t="s">
        <v>281</v>
      </c>
      <c r="F30" s="134">
        <f>SUM(F18:F29)</f>
        <v>565710.3485969779</v>
      </c>
      <c r="G30" s="307">
        <f>SUM(G18:G29)</f>
        <v>0</v>
      </c>
      <c r="H30" s="63"/>
      <c r="J30" s="17"/>
      <c r="K30" s="18"/>
      <c r="L30" s="18"/>
      <c r="M30" s="18"/>
      <c r="N30" s="18"/>
      <c r="O30" s="17"/>
    </row>
    <row r="31" spans="2:15" ht="15">
      <c r="B31" s="64"/>
      <c r="C31" s="46"/>
      <c r="D31" s="46"/>
      <c r="E31" s="65"/>
      <c r="F31" s="65"/>
      <c r="G31" s="65"/>
      <c r="H31" s="63"/>
      <c r="J31" s="17"/>
      <c r="K31" s="17"/>
      <c r="L31" s="17"/>
      <c r="M31" s="17"/>
      <c r="N31" s="17"/>
      <c r="O31" s="17"/>
    </row>
    <row r="32" spans="2:15" ht="34.5" customHeight="1" thickBot="1">
      <c r="B32" s="64"/>
      <c r="C32" s="443" t="s">
        <v>292</v>
      </c>
      <c r="D32" s="443"/>
      <c r="E32" s="65"/>
      <c r="F32" s="65"/>
      <c r="G32" s="65"/>
      <c r="H32" s="63"/>
      <c r="J32" s="17"/>
      <c r="K32" s="17"/>
      <c r="L32" s="17"/>
      <c r="M32" s="17"/>
      <c r="N32" s="17"/>
      <c r="O32" s="17"/>
    </row>
    <row r="33" spans="2:8" ht="80.25" customHeight="1" thickBot="1">
      <c r="B33" s="64"/>
      <c r="C33" s="443" t="s">
        <v>293</v>
      </c>
      <c r="D33" s="443"/>
      <c r="E33" s="310" t="s">
        <v>216</v>
      </c>
      <c r="F33" s="123" t="s">
        <v>928</v>
      </c>
      <c r="G33" s="83" t="s">
        <v>251</v>
      </c>
      <c r="H33" s="63"/>
    </row>
    <row r="34" spans="2:11" ht="75">
      <c r="B34" s="64"/>
      <c r="C34" s="46"/>
      <c r="D34" s="46"/>
      <c r="E34" s="165" t="s">
        <v>705</v>
      </c>
      <c r="F34" s="338">
        <v>350000</v>
      </c>
      <c r="G34" s="335">
        <v>42979</v>
      </c>
      <c r="H34" s="63"/>
      <c r="J34" s="332"/>
      <c r="K34" s="334"/>
    </row>
    <row r="35" spans="2:11" ht="75">
      <c r="B35" s="64"/>
      <c r="C35" s="46"/>
      <c r="D35" s="46"/>
      <c r="E35" s="166" t="s">
        <v>706</v>
      </c>
      <c r="F35" s="339">
        <v>120000</v>
      </c>
      <c r="G35" s="336">
        <v>42979</v>
      </c>
      <c r="H35" s="63"/>
      <c r="J35" s="332"/>
      <c r="K35" s="331"/>
    </row>
    <row r="36" spans="2:11" ht="75">
      <c r="B36" s="64"/>
      <c r="C36" s="46"/>
      <c r="D36" s="46"/>
      <c r="E36" s="166" t="s">
        <v>707</v>
      </c>
      <c r="F36" s="339">
        <v>420000</v>
      </c>
      <c r="G36" s="336">
        <v>42979</v>
      </c>
      <c r="H36" s="63"/>
      <c r="J36" s="332"/>
      <c r="K36" s="331"/>
    </row>
    <row r="37" spans="2:11" ht="60">
      <c r="B37" s="64"/>
      <c r="C37" s="46"/>
      <c r="D37" s="46"/>
      <c r="E37" s="166" t="s">
        <v>708</v>
      </c>
      <c r="F37" s="339">
        <v>420000</v>
      </c>
      <c r="G37" s="336">
        <v>42979</v>
      </c>
      <c r="H37" s="63"/>
      <c r="J37" s="332"/>
      <c r="K37" s="331"/>
    </row>
    <row r="38" spans="2:11" ht="75">
      <c r="B38" s="64"/>
      <c r="C38" s="46"/>
      <c r="D38" s="46"/>
      <c r="E38" s="167" t="s">
        <v>709</v>
      </c>
      <c r="F38" s="340">
        <v>460000</v>
      </c>
      <c r="G38" s="336">
        <v>42979</v>
      </c>
      <c r="H38" s="63"/>
      <c r="J38" s="332"/>
      <c r="K38" s="331"/>
    </row>
    <row r="39" spans="2:11" ht="75">
      <c r="B39" s="64"/>
      <c r="C39" s="46"/>
      <c r="D39" s="46"/>
      <c r="E39" s="166" t="s">
        <v>710</v>
      </c>
      <c r="F39" s="338">
        <v>120000</v>
      </c>
      <c r="G39" s="336">
        <v>42979</v>
      </c>
      <c r="H39" s="63"/>
      <c r="J39" s="332"/>
      <c r="K39" s="331"/>
    </row>
    <row r="40" spans="2:11" ht="75">
      <c r="B40" s="64"/>
      <c r="C40" s="46"/>
      <c r="D40" s="46"/>
      <c r="E40" s="166" t="s">
        <v>711</v>
      </c>
      <c r="F40" s="339">
        <v>150000</v>
      </c>
      <c r="G40" s="336">
        <v>42979</v>
      </c>
      <c r="H40" s="63"/>
      <c r="J40" s="332"/>
      <c r="K40" s="331"/>
    </row>
    <row r="41" spans="2:11" ht="75">
      <c r="B41" s="64"/>
      <c r="C41" s="46"/>
      <c r="D41" s="46"/>
      <c r="E41" s="166" t="s">
        <v>712</v>
      </c>
      <c r="F41" s="340">
        <v>580000</v>
      </c>
      <c r="G41" s="336">
        <v>42979</v>
      </c>
      <c r="H41" s="63"/>
      <c r="J41" s="332"/>
      <c r="K41" s="331"/>
    </row>
    <row r="42" spans="2:11" ht="45">
      <c r="B42" s="64"/>
      <c r="C42" s="46"/>
      <c r="D42" s="46"/>
      <c r="E42" s="166" t="s">
        <v>713</v>
      </c>
      <c r="F42" s="340">
        <v>54000</v>
      </c>
      <c r="G42" s="336">
        <v>42979</v>
      </c>
      <c r="H42" s="63"/>
      <c r="J42" s="332"/>
      <c r="K42" s="331"/>
    </row>
    <row r="43" spans="2:11" ht="75">
      <c r="B43" s="64"/>
      <c r="C43" s="46"/>
      <c r="D43" s="46"/>
      <c r="E43" s="166" t="s">
        <v>728</v>
      </c>
      <c r="F43" s="338">
        <v>120000</v>
      </c>
      <c r="G43" s="336">
        <v>42979</v>
      </c>
      <c r="H43" s="63"/>
      <c r="J43" s="332"/>
      <c r="K43" s="331"/>
    </row>
    <row r="44" spans="2:11" ht="75.75" thickBot="1">
      <c r="B44" s="64"/>
      <c r="C44" s="46"/>
      <c r="D44" s="46"/>
      <c r="E44" s="167" t="s">
        <v>714</v>
      </c>
      <c r="F44" s="339">
        <v>150000</v>
      </c>
      <c r="G44" s="337">
        <v>42979</v>
      </c>
      <c r="H44" s="63"/>
      <c r="J44" s="332"/>
      <c r="K44" s="331"/>
    </row>
    <row r="45" spans="2:11" ht="15">
      <c r="B45" s="64"/>
      <c r="C45" s="46"/>
      <c r="D45" s="46"/>
      <c r="E45" s="311" t="s">
        <v>824</v>
      </c>
      <c r="F45" s="341">
        <f>SUM(F34:F44)</f>
        <v>2944000</v>
      </c>
      <c r="G45" s="312"/>
      <c r="H45" s="63"/>
      <c r="J45" s="138"/>
      <c r="K45" s="332"/>
    </row>
    <row r="46" spans="2:11" ht="15">
      <c r="B46" s="64"/>
      <c r="C46" s="46"/>
      <c r="D46" s="46"/>
      <c r="E46" s="313" t="s">
        <v>823</v>
      </c>
      <c r="F46" s="342">
        <v>260000</v>
      </c>
      <c r="G46" s="314"/>
      <c r="H46" s="63"/>
      <c r="J46" s="138"/>
      <c r="K46" s="332"/>
    </row>
    <row r="47" spans="2:11" ht="15.75" thickBot="1">
      <c r="B47" s="64"/>
      <c r="C47" s="46"/>
      <c r="D47" s="46"/>
      <c r="E47" s="300" t="s">
        <v>281</v>
      </c>
      <c r="F47" s="343">
        <f>SUM(F45:F46)</f>
        <v>3204000</v>
      </c>
      <c r="G47" s="301"/>
      <c r="H47" s="63"/>
      <c r="K47" s="333"/>
    </row>
    <row r="48" spans="2:8" ht="15">
      <c r="B48" s="64"/>
      <c r="C48" s="46"/>
      <c r="D48" s="46"/>
      <c r="E48" s="299"/>
      <c r="F48" s="150"/>
      <c r="G48" s="65"/>
      <c r="H48" s="63"/>
    </row>
    <row r="49" spans="2:8" ht="34.5" customHeight="1" thickBot="1">
      <c r="B49" s="64"/>
      <c r="C49" s="443" t="s">
        <v>294</v>
      </c>
      <c r="D49" s="443"/>
      <c r="E49" s="443"/>
      <c r="F49" s="443"/>
      <c r="G49" s="125"/>
      <c r="H49" s="63"/>
    </row>
    <row r="50" spans="2:8" ht="63.75" customHeight="1" thickBot="1">
      <c r="B50" s="64"/>
      <c r="C50" s="443" t="s">
        <v>212</v>
      </c>
      <c r="D50" s="443"/>
      <c r="E50" s="453" t="s">
        <v>695</v>
      </c>
      <c r="F50" s="454"/>
      <c r="G50" s="65"/>
      <c r="H50" s="63"/>
    </row>
    <row r="51" spans="2:8" ht="71.25" customHeight="1" thickBot="1">
      <c r="B51" s="64"/>
      <c r="C51" s="443" t="s">
        <v>213</v>
      </c>
      <c r="D51" s="443"/>
      <c r="E51" s="457"/>
      <c r="F51" s="458"/>
      <c r="G51" s="65"/>
      <c r="H51" s="63"/>
    </row>
    <row r="52" spans="2:8" ht="99.75" customHeight="1" thickBot="1">
      <c r="B52" s="64"/>
      <c r="C52" s="443" t="s">
        <v>214</v>
      </c>
      <c r="D52" s="443"/>
      <c r="E52" s="455" t="s">
        <v>695</v>
      </c>
      <c r="F52" s="456"/>
      <c r="G52" s="65"/>
      <c r="H52" s="63"/>
    </row>
    <row r="53" spans="2:8" ht="15">
      <c r="B53" s="64"/>
      <c r="C53" s="46"/>
      <c r="D53" s="46"/>
      <c r="E53" s="65"/>
      <c r="F53" s="65"/>
      <c r="G53" s="65"/>
      <c r="H53" s="63"/>
    </row>
    <row r="54" spans="2:8" ht="15.75" thickBot="1">
      <c r="B54" s="66"/>
      <c r="C54" s="450"/>
      <c r="D54" s="450"/>
      <c r="E54" s="67"/>
      <c r="F54" s="51"/>
      <c r="G54" s="51"/>
      <c r="H54" s="68"/>
    </row>
    <row r="55" spans="2:7" s="20" customFormat="1" ht="64.5" customHeight="1">
      <c r="B55" s="146"/>
      <c r="C55" s="451"/>
      <c r="D55" s="451"/>
      <c r="E55" s="452"/>
      <c r="F55" s="452"/>
      <c r="G55" s="7"/>
    </row>
    <row r="56" spans="2:7" ht="59.25" customHeight="1">
      <c r="B56" s="146"/>
      <c r="C56" s="143"/>
      <c r="D56" s="143"/>
      <c r="E56" s="18"/>
      <c r="F56" s="18"/>
      <c r="G56" s="7"/>
    </row>
    <row r="57" spans="2:7" ht="49.5" customHeight="1">
      <c r="B57" s="146"/>
      <c r="C57" s="459"/>
      <c r="D57" s="459"/>
      <c r="E57" s="461"/>
      <c r="F57" s="461"/>
      <c r="G57" s="7"/>
    </row>
    <row r="58" spans="2:7" ht="99.75" customHeight="1">
      <c r="B58" s="146"/>
      <c r="C58" s="459"/>
      <c r="D58" s="459"/>
      <c r="E58" s="460"/>
      <c r="F58" s="460"/>
      <c r="G58" s="7"/>
    </row>
    <row r="59" spans="2:7" ht="15">
      <c r="B59" s="146"/>
      <c r="C59" s="146"/>
      <c r="D59" s="146"/>
      <c r="E59" s="7"/>
      <c r="F59" s="7"/>
      <c r="G59" s="7"/>
    </row>
    <row r="60" spans="2:7" ht="15">
      <c r="B60" s="146"/>
      <c r="C60" s="451"/>
      <c r="D60" s="451"/>
      <c r="E60" s="7"/>
      <c r="F60" s="7"/>
      <c r="G60" s="7"/>
    </row>
    <row r="61" spans="2:7" ht="49.5" customHeight="1">
      <c r="B61" s="146"/>
      <c r="C61" s="451"/>
      <c r="D61" s="451"/>
      <c r="E61" s="460"/>
      <c r="F61" s="460"/>
      <c r="G61" s="7"/>
    </row>
    <row r="62" spans="2:7" ht="99.75" customHeight="1">
      <c r="B62" s="146"/>
      <c r="C62" s="459"/>
      <c r="D62" s="459"/>
      <c r="E62" s="460"/>
      <c r="F62" s="460"/>
      <c r="G62" s="7"/>
    </row>
    <row r="63" spans="2:7" ht="15">
      <c r="B63" s="146"/>
      <c r="C63" s="21"/>
      <c r="D63" s="146"/>
      <c r="E63" s="22"/>
      <c r="F63" s="7"/>
      <c r="G63" s="7"/>
    </row>
    <row r="64" spans="2:7" ht="15">
      <c r="B64" s="146"/>
      <c r="C64" s="21"/>
      <c r="D64" s="21"/>
      <c r="E64" s="22"/>
      <c r="F64" s="22"/>
      <c r="G64" s="6"/>
    </row>
    <row r="65" spans="5:6" ht="15">
      <c r="E65" s="23"/>
      <c r="F65" s="23"/>
    </row>
    <row r="66" spans="5:6" ht="15">
      <c r="E66" s="23"/>
      <c r="F66" s="23"/>
    </row>
  </sheetData>
  <sheetProtection/>
  <mergeCells count="35">
    <mergeCell ref="C62:D62"/>
    <mergeCell ref="E61:F61"/>
    <mergeCell ref="E62:F62"/>
    <mergeCell ref="E58:F58"/>
    <mergeCell ref="E57:F57"/>
    <mergeCell ref="C57:D57"/>
    <mergeCell ref="C58:D58"/>
    <mergeCell ref="C61:D61"/>
    <mergeCell ref="C60:D60"/>
    <mergeCell ref="C54:D54"/>
    <mergeCell ref="C55:D55"/>
    <mergeCell ref="E55:F55"/>
    <mergeCell ref="C49:F49"/>
    <mergeCell ref="C50:D50"/>
    <mergeCell ref="E50:F50"/>
    <mergeCell ref="C52:D52"/>
    <mergeCell ref="C51:D51"/>
    <mergeCell ref="E52:F52"/>
    <mergeCell ref="E51:F51"/>
    <mergeCell ref="C3:G3"/>
    <mergeCell ref="C9:D9"/>
    <mergeCell ref="C10:D10"/>
    <mergeCell ref="C32:D32"/>
    <mergeCell ref="C33:D33"/>
    <mergeCell ref="C5:F5"/>
    <mergeCell ref="B4:F4"/>
    <mergeCell ref="C16:D16"/>
    <mergeCell ref="C7:D7"/>
    <mergeCell ref="C15:D15"/>
    <mergeCell ref="C13:F13"/>
    <mergeCell ref="E12:F12"/>
    <mergeCell ref="E9:F9"/>
    <mergeCell ref="E10:F10"/>
    <mergeCell ref="C8:F8"/>
    <mergeCell ref="C12:D12"/>
  </mergeCells>
  <dataValidations count="2">
    <dataValidation type="whole" allowBlank="1" showInputMessage="1" showErrorMessage="1" sqref="E57 E51 E9">
      <formula1>-999999999</formula1>
      <formula2>999999999</formula2>
    </dataValidation>
    <dataValidation type="list" allowBlank="1" showInputMessage="1" showErrorMessage="1" sqref="E61">
      <formula1>$K$67:$K$68</formula1>
    </dataValidation>
  </dataValidations>
  <printOptions/>
  <pageMargins left="0.25" right="0.25" top="0.18" bottom="0.19" header="0.17" footer="0.17"/>
  <pageSetup fitToHeight="1" fitToWidth="1" horizontalDpi="600" verticalDpi="600" orientation="portrait" scale="45" r:id="rId1"/>
</worksheet>
</file>

<file path=xl/worksheets/sheet3.xml><?xml version="1.0" encoding="utf-8"?>
<worksheet xmlns="http://schemas.openxmlformats.org/spreadsheetml/2006/main" xmlns:r="http://schemas.openxmlformats.org/officeDocument/2006/relationships">
  <dimension ref="B2:I53"/>
  <sheetViews>
    <sheetView zoomScalePageLayoutView="0" workbookViewId="0" topLeftCell="B25">
      <selection activeCell="E53" sqref="E53"/>
    </sheetView>
  </sheetViews>
  <sheetFormatPr defaultColWidth="9.140625" defaultRowHeight="15"/>
  <cols>
    <col min="1" max="1" width="1.28515625" style="373" customWidth="1"/>
    <col min="2" max="2" width="1.8515625" style="373" customWidth="1"/>
    <col min="3" max="3" width="24.00390625" style="373" customWidth="1"/>
    <col min="4" max="4" width="23.421875" style="373" customWidth="1"/>
    <col min="5" max="5" width="17.8515625" style="373" customWidth="1"/>
    <col min="6" max="6" width="19.7109375" style="373" customWidth="1"/>
    <col min="7" max="7" width="27.7109375" style="373" customWidth="1"/>
    <col min="8" max="8" width="15.7109375" style="373" customWidth="1"/>
    <col min="9" max="9" width="1.57421875" style="373" customWidth="1"/>
    <col min="10" max="16384" width="9.140625" style="373" customWidth="1"/>
  </cols>
  <sheetData>
    <row r="1" ht="8.25" customHeight="1" thickBot="1"/>
    <row r="2" spans="2:9" ht="16.5" thickBot="1">
      <c r="B2" s="374"/>
      <c r="C2" s="375"/>
      <c r="D2" s="375"/>
      <c r="E2" s="375"/>
      <c r="F2" s="375"/>
      <c r="G2" s="375"/>
      <c r="H2" s="375"/>
      <c r="I2" s="376"/>
    </row>
    <row r="3" spans="2:9" ht="16.5" thickBot="1">
      <c r="B3" s="377"/>
      <c r="C3" s="462" t="s">
        <v>723</v>
      </c>
      <c r="D3" s="463"/>
      <c r="E3" s="463"/>
      <c r="F3" s="463"/>
      <c r="G3" s="463"/>
      <c r="H3" s="464"/>
      <c r="I3" s="378"/>
    </row>
    <row r="4" spans="2:9" ht="15.75">
      <c r="B4" s="465"/>
      <c r="C4" s="466"/>
      <c r="D4" s="466"/>
      <c r="E4" s="466"/>
      <c r="F4" s="466"/>
      <c r="G4" s="466"/>
      <c r="H4" s="466"/>
      <c r="I4" s="378"/>
    </row>
    <row r="5" spans="2:9" ht="16.5" thickBot="1">
      <c r="B5" s="379"/>
      <c r="C5" s="467" t="s">
        <v>300</v>
      </c>
      <c r="D5" s="467"/>
      <c r="E5" s="467"/>
      <c r="F5" s="467"/>
      <c r="G5" s="467"/>
      <c r="H5" s="467"/>
      <c r="I5" s="378"/>
    </row>
    <row r="6" spans="2:9" ht="16.5" thickBot="1">
      <c r="B6" s="379"/>
      <c r="C6" s="467" t="s">
        <v>315</v>
      </c>
      <c r="D6" s="467"/>
      <c r="E6" s="467"/>
      <c r="F6" s="468"/>
      <c r="G6" s="380">
        <v>6</v>
      </c>
      <c r="H6" s="381"/>
      <c r="I6" s="378"/>
    </row>
    <row r="7" spans="2:9" ht="15.75">
      <c r="B7" s="379"/>
      <c r="C7" s="381"/>
      <c r="D7" s="382"/>
      <c r="E7" s="381"/>
      <c r="F7" s="381"/>
      <c r="G7" s="381"/>
      <c r="H7" s="381"/>
      <c r="I7" s="378"/>
    </row>
    <row r="8" spans="2:9" ht="15.75">
      <c r="B8" s="379"/>
      <c r="C8" s="469" t="s">
        <v>231</v>
      </c>
      <c r="D8" s="469"/>
      <c r="E8" s="383"/>
      <c r="F8" s="383"/>
      <c r="G8" s="383"/>
      <c r="H8" s="383"/>
      <c r="I8" s="378"/>
    </row>
    <row r="9" spans="2:9" ht="16.5" thickBot="1">
      <c r="B9" s="379"/>
      <c r="C9" s="469" t="s">
        <v>232</v>
      </c>
      <c r="D9" s="469"/>
      <c r="E9" s="469"/>
      <c r="F9" s="469"/>
      <c r="G9" s="469"/>
      <c r="H9" s="469"/>
      <c r="I9" s="378"/>
    </row>
    <row r="10" spans="2:9" ht="47.25">
      <c r="B10" s="379"/>
      <c r="C10" s="384" t="s">
        <v>234</v>
      </c>
      <c r="D10" s="385" t="s">
        <v>233</v>
      </c>
      <c r="E10" s="386" t="s">
        <v>286</v>
      </c>
      <c r="F10" s="386" t="s">
        <v>729</v>
      </c>
      <c r="G10" s="386" t="s">
        <v>290</v>
      </c>
      <c r="H10" s="387" t="s">
        <v>289</v>
      </c>
      <c r="I10" s="378"/>
    </row>
    <row r="11" spans="2:9" ht="78.75">
      <c r="B11" s="379"/>
      <c r="C11" s="388" t="s">
        <v>962</v>
      </c>
      <c r="D11" s="388" t="s">
        <v>961</v>
      </c>
      <c r="E11" s="427">
        <v>3920</v>
      </c>
      <c r="F11" s="389" t="s">
        <v>868</v>
      </c>
      <c r="G11" s="389" t="s">
        <v>869</v>
      </c>
      <c r="H11" s="388">
        <v>0</v>
      </c>
      <c r="I11" s="378"/>
    </row>
    <row r="12" spans="2:9" ht="63">
      <c r="B12" s="379"/>
      <c r="C12" s="390" t="s">
        <v>963</v>
      </c>
      <c r="D12" s="390" t="s">
        <v>879</v>
      </c>
      <c r="E12" s="428">
        <v>85928</v>
      </c>
      <c r="F12" s="391" t="s">
        <v>870</v>
      </c>
      <c r="G12" s="391" t="s">
        <v>871</v>
      </c>
      <c r="H12" s="390">
        <v>0</v>
      </c>
      <c r="I12" s="378"/>
    </row>
    <row r="13" spans="2:9" ht="47.25">
      <c r="B13" s="379"/>
      <c r="C13" s="390" t="s">
        <v>964</v>
      </c>
      <c r="D13" s="390" t="s">
        <v>880</v>
      </c>
      <c r="E13" s="428">
        <v>262857</v>
      </c>
      <c r="F13" s="391" t="s">
        <v>871</v>
      </c>
      <c r="G13" s="391" t="s">
        <v>872</v>
      </c>
      <c r="H13" s="390">
        <v>0</v>
      </c>
      <c r="I13" s="378"/>
    </row>
    <row r="14" spans="2:9" ht="78.75">
      <c r="B14" s="379"/>
      <c r="C14" s="390" t="s">
        <v>965</v>
      </c>
      <c r="D14" s="390" t="s">
        <v>882</v>
      </c>
      <c r="E14" s="428">
        <v>74343</v>
      </c>
      <c r="F14" s="391" t="s">
        <v>873</v>
      </c>
      <c r="G14" s="391" t="s">
        <v>871</v>
      </c>
      <c r="H14" s="390">
        <v>0</v>
      </c>
      <c r="I14" s="378"/>
    </row>
    <row r="15" spans="2:9" ht="47.25">
      <c r="B15" s="379"/>
      <c r="C15" s="390" t="s">
        <v>966</v>
      </c>
      <c r="D15" s="390" t="s">
        <v>881</v>
      </c>
      <c r="E15" s="428">
        <v>12260</v>
      </c>
      <c r="F15" s="391" t="s">
        <v>873</v>
      </c>
      <c r="G15" s="391" t="s">
        <v>871</v>
      </c>
      <c r="H15" s="390">
        <v>0</v>
      </c>
      <c r="I15" s="378"/>
    </row>
    <row r="16" spans="2:9" ht="31.5">
      <c r="B16" s="379"/>
      <c r="C16" s="390" t="s">
        <v>967</v>
      </c>
      <c r="D16" s="390" t="s">
        <v>943</v>
      </c>
      <c r="E16" s="429">
        <v>3102</v>
      </c>
      <c r="F16" s="391" t="s">
        <v>944</v>
      </c>
      <c r="G16" s="391" t="s">
        <v>945</v>
      </c>
      <c r="H16" s="390">
        <v>0</v>
      </c>
      <c r="I16" s="378"/>
    </row>
    <row r="17" spans="2:9" ht="47.25">
      <c r="B17" s="379"/>
      <c r="C17" s="390" t="s">
        <v>968</v>
      </c>
      <c r="D17" s="390" t="s">
        <v>874</v>
      </c>
      <c r="E17" s="429">
        <v>3264</v>
      </c>
      <c r="F17" s="391" t="s">
        <v>875</v>
      </c>
      <c r="G17" s="391" t="s">
        <v>876</v>
      </c>
      <c r="H17" s="390">
        <v>0</v>
      </c>
      <c r="I17" s="378"/>
    </row>
    <row r="18" spans="2:9" ht="141.75">
      <c r="B18" s="379"/>
      <c r="C18" s="390" t="s">
        <v>969</v>
      </c>
      <c r="D18" s="390" t="s">
        <v>971</v>
      </c>
      <c r="E18" s="429">
        <v>4741</v>
      </c>
      <c r="F18" s="390" t="s">
        <v>946</v>
      </c>
      <c r="G18" s="390" t="s">
        <v>947</v>
      </c>
      <c r="H18" s="390">
        <v>0</v>
      </c>
      <c r="I18" s="378"/>
    </row>
    <row r="19" spans="2:9" ht="63">
      <c r="B19" s="379"/>
      <c r="C19" s="390" t="s">
        <v>970</v>
      </c>
      <c r="D19" s="390" t="s">
        <v>948</v>
      </c>
      <c r="E19" s="429">
        <v>2565</v>
      </c>
      <c r="F19" s="390" t="s">
        <v>949</v>
      </c>
      <c r="G19" s="390" t="s">
        <v>950</v>
      </c>
      <c r="H19" s="390">
        <v>0</v>
      </c>
      <c r="I19" s="378"/>
    </row>
    <row r="20" spans="2:9" ht="15.75">
      <c r="B20" s="379"/>
      <c r="C20" s="392"/>
      <c r="D20" s="393"/>
      <c r="E20" s="394"/>
      <c r="F20" s="394"/>
      <c r="G20" s="394"/>
      <c r="H20" s="395"/>
      <c r="I20" s="378"/>
    </row>
    <row r="21" spans="2:9" ht="15.75">
      <c r="B21" s="379"/>
      <c r="C21" s="392"/>
      <c r="D21" s="393"/>
      <c r="E21" s="394"/>
      <c r="F21" s="396"/>
      <c r="G21" s="394"/>
      <c r="H21" s="395"/>
      <c r="I21" s="378"/>
    </row>
    <row r="22" spans="2:9" ht="15.75">
      <c r="B22" s="379"/>
      <c r="C22" s="392"/>
      <c r="D22" s="393"/>
      <c r="E22" s="394"/>
      <c r="F22" s="394"/>
      <c r="G22" s="394"/>
      <c r="H22" s="395"/>
      <c r="I22" s="378"/>
    </row>
    <row r="23" spans="2:9" ht="15.75">
      <c r="B23" s="379"/>
      <c r="C23" s="397"/>
      <c r="D23" s="397"/>
      <c r="E23" s="397"/>
      <c r="F23" s="397"/>
      <c r="G23" s="397"/>
      <c r="H23" s="397"/>
      <c r="I23" s="378"/>
    </row>
    <row r="24" spans="2:9" ht="15.75">
      <c r="B24" s="379"/>
      <c r="C24" s="469" t="s">
        <v>235</v>
      </c>
      <c r="D24" s="469"/>
      <c r="E24" s="382"/>
      <c r="F24" s="382"/>
      <c r="G24" s="382"/>
      <c r="H24" s="382"/>
      <c r="I24" s="378"/>
    </row>
    <row r="25" spans="2:9" ht="15.75" customHeight="1" thickBot="1">
      <c r="B25" s="379"/>
      <c r="C25" s="472" t="s">
        <v>237</v>
      </c>
      <c r="D25" s="472"/>
      <c r="E25" s="472"/>
      <c r="F25" s="398"/>
      <c r="G25" s="398"/>
      <c r="H25" s="398"/>
      <c r="I25" s="378"/>
    </row>
    <row r="26" spans="2:9" ht="31.5">
      <c r="B26" s="379"/>
      <c r="C26" s="399" t="s">
        <v>291</v>
      </c>
      <c r="D26" s="400" t="s">
        <v>236</v>
      </c>
      <c r="E26" s="400" t="s">
        <v>287</v>
      </c>
      <c r="F26" s="400" t="s">
        <v>288</v>
      </c>
      <c r="G26" s="401" t="s">
        <v>285</v>
      </c>
      <c r="H26" s="402"/>
      <c r="I26" s="403"/>
    </row>
    <row r="27" spans="2:9" ht="15.75">
      <c r="B27" s="379"/>
      <c r="C27" s="470" t="s">
        <v>951</v>
      </c>
      <c r="D27" s="470">
        <v>8</v>
      </c>
      <c r="E27" s="473">
        <v>3920</v>
      </c>
      <c r="F27" s="473">
        <v>3920</v>
      </c>
      <c r="G27" s="470" t="s">
        <v>877</v>
      </c>
      <c r="H27" s="402"/>
      <c r="I27" s="403"/>
    </row>
    <row r="28" spans="2:9" ht="15.75">
      <c r="B28" s="379"/>
      <c r="C28" s="470"/>
      <c r="D28" s="470"/>
      <c r="E28" s="473"/>
      <c r="F28" s="473"/>
      <c r="G28" s="470"/>
      <c r="H28" s="402"/>
      <c r="I28" s="403"/>
    </row>
    <row r="29" spans="2:9" ht="15.75">
      <c r="B29" s="379"/>
      <c r="C29" s="470"/>
      <c r="D29" s="470"/>
      <c r="E29" s="473"/>
      <c r="F29" s="473"/>
      <c r="G29" s="470"/>
      <c r="H29" s="402"/>
      <c r="I29" s="403"/>
    </row>
    <row r="30" spans="2:9" ht="79.5" thickBot="1">
      <c r="B30" s="379"/>
      <c r="C30" s="404" t="s">
        <v>972</v>
      </c>
      <c r="D30" s="404" t="s">
        <v>695</v>
      </c>
      <c r="E30" s="405">
        <v>85928</v>
      </c>
      <c r="F30" s="405">
        <v>85928</v>
      </c>
      <c r="G30" s="404" t="s">
        <v>878</v>
      </c>
      <c r="H30" s="402"/>
      <c r="I30" s="403"/>
    </row>
    <row r="31" spans="2:9" ht="80.25" thickBot="1" thickTop="1">
      <c r="B31" s="379"/>
      <c r="C31" s="404" t="s">
        <v>954</v>
      </c>
      <c r="D31" s="404" t="s">
        <v>695</v>
      </c>
      <c r="E31" s="405">
        <v>74343</v>
      </c>
      <c r="F31" s="405">
        <v>74343</v>
      </c>
      <c r="G31" s="404" t="s">
        <v>878</v>
      </c>
      <c r="H31" s="406"/>
      <c r="I31" s="403"/>
    </row>
    <row r="32" spans="2:9" ht="63.75" thickTop="1">
      <c r="B32" s="379"/>
      <c r="C32" s="404" t="s">
        <v>955</v>
      </c>
      <c r="D32" s="404" t="s">
        <v>695</v>
      </c>
      <c r="E32" s="405">
        <v>12260</v>
      </c>
      <c r="F32" s="405">
        <v>12260</v>
      </c>
      <c r="G32" s="404" t="s">
        <v>878</v>
      </c>
      <c r="H32" s="402"/>
      <c r="I32" s="403"/>
    </row>
    <row r="33" spans="2:9" ht="79.5" customHeight="1">
      <c r="B33" s="379"/>
      <c r="C33" s="404" t="s">
        <v>956</v>
      </c>
      <c r="D33" s="404" t="s">
        <v>695</v>
      </c>
      <c r="E33" s="428">
        <v>90202</v>
      </c>
      <c r="F33" s="428">
        <v>90202</v>
      </c>
      <c r="G33" s="404" t="s">
        <v>878</v>
      </c>
      <c r="H33" s="382"/>
      <c r="I33" s="471"/>
    </row>
    <row r="34" spans="2:9" ht="34.5" customHeight="1">
      <c r="B34" s="379"/>
      <c r="C34" s="404" t="s">
        <v>957</v>
      </c>
      <c r="D34" s="404">
        <v>5</v>
      </c>
      <c r="E34" s="428">
        <v>3102</v>
      </c>
      <c r="F34" s="428">
        <v>3102</v>
      </c>
      <c r="G34" s="404" t="s">
        <v>877</v>
      </c>
      <c r="H34" s="382"/>
      <c r="I34" s="471"/>
    </row>
    <row r="35" spans="2:9" ht="47.25">
      <c r="B35" s="379"/>
      <c r="C35" s="404" t="s">
        <v>958</v>
      </c>
      <c r="D35" s="404">
        <v>3</v>
      </c>
      <c r="E35" s="428">
        <v>3571</v>
      </c>
      <c r="F35" s="428">
        <v>3264</v>
      </c>
      <c r="G35" s="404" t="s">
        <v>952</v>
      </c>
      <c r="H35" s="382"/>
      <c r="I35" s="471"/>
    </row>
    <row r="36" spans="2:9" ht="172.5" customHeight="1">
      <c r="B36" s="379"/>
      <c r="C36" s="404" t="s">
        <v>959</v>
      </c>
      <c r="D36" s="404">
        <v>3</v>
      </c>
      <c r="E36" s="428">
        <v>4741</v>
      </c>
      <c r="F36" s="428">
        <v>4741</v>
      </c>
      <c r="G36" s="404" t="s">
        <v>953</v>
      </c>
      <c r="H36" s="382"/>
      <c r="I36" s="407"/>
    </row>
    <row r="37" spans="2:9" ht="47.25">
      <c r="B37" s="379"/>
      <c r="C37" s="404" t="s">
        <v>960</v>
      </c>
      <c r="D37" s="404">
        <v>5</v>
      </c>
      <c r="E37" s="428">
        <v>2565</v>
      </c>
      <c r="F37" s="428">
        <v>2565</v>
      </c>
      <c r="G37" s="404" t="s">
        <v>952</v>
      </c>
      <c r="H37" s="382"/>
      <c r="I37" s="407"/>
    </row>
    <row r="38" spans="2:9" ht="15" customHeight="1">
      <c r="B38" s="379"/>
      <c r="C38" s="408"/>
      <c r="D38" s="409"/>
      <c r="E38" s="394"/>
      <c r="F38" s="394"/>
      <c r="G38" s="410"/>
      <c r="H38" s="382"/>
      <c r="I38" s="407"/>
    </row>
    <row r="39" spans="2:9" ht="15.75">
      <c r="B39" s="379"/>
      <c r="C39" s="408"/>
      <c r="D39" s="409"/>
      <c r="E39" s="411"/>
      <c r="F39" s="411"/>
      <c r="G39" s="410"/>
      <c r="H39" s="382"/>
      <c r="I39" s="407"/>
    </row>
    <row r="40" spans="2:9" ht="15.75">
      <c r="B40" s="379"/>
      <c r="C40" s="408"/>
      <c r="D40" s="409"/>
      <c r="E40" s="411"/>
      <c r="F40" s="411"/>
      <c r="G40" s="410"/>
      <c r="H40" s="382"/>
      <c r="I40" s="407"/>
    </row>
    <row r="41" spans="2:9" ht="15.75">
      <c r="B41" s="379"/>
      <c r="C41" s="408"/>
      <c r="D41" s="409"/>
      <c r="E41" s="411"/>
      <c r="F41" s="411"/>
      <c r="G41" s="410"/>
      <c r="H41" s="382"/>
      <c r="I41" s="407"/>
    </row>
    <row r="42" spans="2:9" ht="15.75">
      <c r="B42" s="379"/>
      <c r="C42" s="408"/>
      <c r="D42" s="409"/>
      <c r="E42" s="411"/>
      <c r="F42" s="411"/>
      <c r="G42" s="410"/>
      <c r="H42" s="382"/>
      <c r="I42" s="407"/>
    </row>
    <row r="43" spans="2:9" ht="15" customHeight="1">
      <c r="B43" s="379"/>
      <c r="C43" s="412"/>
      <c r="D43" s="413"/>
      <c r="E43" s="414"/>
      <c r="F43" s="415"/>
      <c r="G43" s="416"/>
      <c r="H43" s="382"/>
      <c r="I43" s="407"/>
    </row>
    <row r="44" spans="2:9" s="417" customFormat="1" ht="15.75" customHeight="1" thickBot="1">
      <c r="B44" s="418"/>
      <c r="C44" s="419"/>
      <c r="D44" s="419"/>
      <c r="E44" s="419"/>
      <c r="F44" s="419"/>
      <c r="G44" s="419"/>
      <c r="H44" s="419"/>
      <c r="I44" s="420"/>
    </row>
    <row r="45" spans="2:9" s="417" customFormat="1" ht="15.75">
      <c r="B45" s="421"/>
      <c r="C45" s="422"/>
      <c r="D45" s="422"/>
      <c r="E45" s="422"/>
      <c r="F45" s="422"/>
      <c r="G45" s="422"/>
      <c r="H45" s="422"/>
      <c r="I45" s="421"/>
    </row>
    <row r="46" spans="2:9" s="417" customFormat="1" ht="15.75" customHeight="1">
      <c r="B46" s="421"/>
      <c r="C46" s="421"/>
      <c r="D46" s="421"/>
      <c r="E46" s="423"/>
      <c r="F46" s="423"/>
      <c r="G46" s="423"/>
      <c r="H46" s="423"/>
      <c r="I46" s="421"/>
    </row>
    <row r="47" spans="2:9" s="417" customFormat="1" ht="15.75" customHeight="1">
      <c r="B47" s="421"/>
      <c r="C47" s="421"/>
      <c r="D47" s="421"/>
      <c r="E47" s="424"/>
      <c r="F47" s="424"/>
      <c r="G47" s="424"/>
      <c r="H47" s="424"/>
      <c r="I47" s="421"/>
    </row>
    <row r="48" spans="2:9" s="417" customFormat="1" ht="15.75">
      <c r="B48" s="421"/>
      <c r="C48" s="421"/>
      <c r="D48" s="421"/>
      <c r="E48" s="421"/>
      <c r="F48" s="421"/>
      <c r="G48" s="421"/>
      <c r="H48" s="421"/>
      <c r="I48" s="421"/>
    </row>
    <row r="49" spans="2:9" s="417" customFormat="1" ht="15.75">
      <c r="B49" s="421"/>
      <c r="C49" s="422"/>
      <c r="D49" s="422"/>
      <c r="E49" s="421"/>
      <c r="F49" s="421"/>
      <c r="G49" s="421"/>
      <c r="H49" s="421"/>
      <c r="I49" s="421"/>
    </row>
    <row r="50" spans="2:9" s="417" customFormat="1" ht="15.75" customHeight="1">
      <c r="B50" s="421"/>
      <c r="C50" s="422"/>
      <c r="D50" s="422"/>
      <c r="E50" s="424"/>
      <c r="F50" s="424"/>
      <c r="G50" s="424"/>
      <c r="H50" s="424"/>
      <c r="I50" s="421"/>
    </row>
    <row r="51" spans="2:9" s="417" customFormat="1" ht="15.75" customHeight="1">
      <c r="B51" s="421"/>
      <c r="C51" s="421"/>
      <c r="D51" s="421"/>
      <c r="E51" s="424"/>
      <c r="F51" s="424"/>
      <c r="G51" s="424"/>
      <c r="H51" s="424"/>
      <c r="I51" s="421"/>
    </row>
    <row r="52" spans="2:9" s="417" customFormat="1" ht="15.75">
      <c r="B52" s="421"/>
      <c r="C52" s="425"/>
      <c r="D52" s="421"/>
      <c r="E52" s="425"/>
      <c r="F52" s="425"/>
      <c r="G52" s="425"/>
      <c r="H52" s="425"/>
      <c r="I52" s="421"/>
    </row>
    <row r="53" spans="2:9" s="417" customFormat="1" ht="15.75">
      <c r="B53" s="421"/>
      <c r="C53" s="425"/>
      <c r="D53" s="425"/>
      <c r="E53" s="425"/>
      <c r="F53" s="425"/>
      <c r="G53" s="425"/>
      <c r="H53" s="425"/>
      <c r="I53" s="426"/>
    </row>
  </sheetData>
  <sheetProtection/>
  <mergeCells count="14">
    <mergeCell ref="G27:G29"/>
    <mergeCell ref="I33:I35"/>
    <mergeCell ref="C24:D24"/>
    <mergeCell ref="C25:E25"/>
    <mergeCell ref="C27:C29"/>
    <mergeCell ref="D27:D29"/>
    <mergeCell ref="E27:E29"/>
    <mergeCell ref="F27:F29"/>
    <mergeCell ref="C3:H3"/>
    <mergeCell ref="B4:H4"/>
    <mergeCell ref="C5:H5"/>
    <mergeCell ref="C6:F6"/>
    <mergeCell ref="C8:D8"/>
    <mergeCell ref="C9:H9"/>
  </mergeCells>
  <dataValidations count="2">
    <dataValidation type="whole" allowBlank="1" showInputMessage="1" showErrorMessage="1" sqref="E46:H46">
      <formula1>-999999999</formula1>
      <formula2>999999999</formula2>
    </dataValidation>
    <dataValidation type="list" allowBlank="1" showInputMessage="1" showErrorMessage="1" sqref="E50:H50">
      <formula1>$M$57:$M$58</formula1>
    </dataValidation>
  </dataValidation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J61"/>
  <sheetViews>
    <sheetView zoomScale="93" zoomScaleNormal="93" zoomScalePageLayoutView="0" workbookViewId="0" topLeftCell="A31">
      <selection activeCell="D25" sqref="D25"/>
    </sheetView>
  </sheetViews>
  <sheetFormatPr defaultColWidth="9.140625" defaultRowHeight="15"/>
  <cols>
    <col min="1" max="2" width="1.8515625" style="16" customWidth="1"/>
    <col min="3" max="5" width="22.8515625" style="16" customWidth="1"/>
    <col min="6" max="6" width="20.140625" style="16" customWidth="1"/>
    <col min="7" max="7" width="2.00390625" style="16" customWidth="1"/>
    <col min="8" max="8" width="1.57421875" style="16" customWidth="1"/>
    <col min="9" max="9" width="35.28125" style="16" customWidth="1"/>
    <col min="10" max="16384" width="9.140625" style="16" customWidth="1"/>
  </cols>
  <sheetData>
    <row r="1" ht="15.75" thickBot="1"/>
    <row r="2" spans="2:7" ht="15.75" thickBot="1">
      <c r="B2" s="92"/>
      <c r="C2" s="60"/>
      <c r="D2" s="60"/>
      <c r="E2" s="60"/>
      <c r="F2" s="60"/>
      <c r="G2" s="61"/>
    </row>
    <row r="3" spans="2:7" ht="21" thickBot="1">
      <c r="B3" s="93"/>
      <c r="C3" s="444" t="s">
        <v>217</v>
      </c>
      <c r="D3" s="445"/>
      <c r="E3" s="445"/>
      <c r="F3" s="446"/>
      <c r="G3" s="53"/>
    </row>
    <row r="4" spans="2:7" ht="15">
      <c r="B4" s="497"/>
      <c r="C4" s="498"/>
      <c r="D4" s="498"/>
      <c r="E4" s="498"/>
      <c r="F4" s="498"/>
      <c r="G4" s="53"/>
    </row>
    <row r="5" spans="2:7" ht="15">
      <c r="B5" s="54"/>
      <c r="C5" s="499"/>
      <c r="D5" s="499"/>
      <c r="E5" s="499"/>
      <c r="F5" s="499"/>
      <c r="G5" s="53"/>
    </row>
    <row r="6" spans="2:7" ht="15">
      <c r="B6" s="54"/>
      <c r="C6" s="55"/>
      <c r="D6" s="56"/>
      <c r="E6" s="55"/>
      <c r="F6" s="56"/>
      <c r="G6" s="53"/>
    </row>
    <row r="7" spans="2:7" ht="15">
      <c r="B7" s="54"/>
      <c r="C7" s="500" t="s">
        <v>228</v>
      </c>
      <c r="D7" s="500"/>
      <c r="E7" s="57"/>
      <c r="F7" s="56"/>
      <c r="G7" s="53"/>
    </row>
    <row r="8" spans="2:7" ht="15.75" thickBot="1">
      <c r="B8" s="54"/>
      <c r="C8" s="485" t="s">
        <v>301</v>
      </c>
      <c r="D8" s="485"/>
      <c r="E8" s="485"/>
      <c r="F8" s="485"/>
      <c r="G8" s="53"/>
    </row>
    <row r="9" spans="2:7" ht="15.75" thickBot="1">
      <c r="B9" s="54"/>
      <c r="C9" s="29" t="s">
        <v>230</v>
      </c>
      <c r="D9" s="30" t="s">
        <v>229</v>
      </c>
      <c r="E9" s="475" t="s">
        <v>273</v>
      </c>
      <c r="F9" s="476"/>
      <c r="G9" s="53"/>
    </row>
    <row r="10" spans="2:7" ht="90">
      <c r="B10" s="54"/>
      <c r="C10" s="31" t="s">
        <v>698</v>
      </c>
      <c r="D10" s="135" t="s">
        <v>699</v>
      </c>
      <c r="E10" s="478" t="s">
        <v>931</v>
      </c>
      <c r="F10" s="479"/>
      <c r="G10" s="53"/>
    </row>
    <row r="11" spans="2:7" ht="75">
      <c r="B11" s="54"/>
      <c r="C11" s="32" t="s">
        <v>700</v>
      </c>
      <c r="D11" s="157" t="s">
        <v>697</v>
      </c>
      <c r="E11" s="492" t="s">
        <v>930</v>
      </c>
      <c r="F11" s="493"/>
      <c r="G11" s="53"/>
    </row>
    <row r="12" spans="2:7" ht="75">
      <c r="B12" s="54"/>
      <c r="C12" s="32" t="s">
        <v>781</v>
      </c>
      <c r="D12" s="157" t="s">
        <v>697</v>
      </c>
      <c r="E12" s="492" t="s">
        <v>929</v>
      </c>
      <c r="F12" s="493"/>
      <c r="G12" s="53"/>
    </row>
    <row r="13" spans="2:7" ht="86.25" customHeight="1">
      <c r="B13" s="54"/>
      <c r="C13" s="32" t="s">
        <v>782</v>
      </c>
      <c r="D13" s="157" t="s">
        <v>699</v>
      </c>
      <c r="E13" s="492" t="s">
        <v>865</v>
      </c>
      <c r="F13" s="493"/>
      <c r="G13" s="53"/>
    </row>
    <row r="14" spans="2:7" ht="75">
      <c r="B14" s="54"/>
      <c r="C14" s="32" t="s">
        <v>701</v>
      </c>
      <c r="D14" s="157" t="s">
        <v>699</v>
      </c>
      <c r="E14" s="492" t="s">
        <v>866</v>
      </c>
      <c r="F14" s="493"/>
      <c r="G14" s="53"/>
    </row>
    <row r="15" spans="2:7" ht="30" customHeight="1">
      <c r="B15" s="54"/>
      <c r="C15" s="32"/>
      <c r="D15" s="32"/>
      <c r="E15" s="486"/>
      <c r="F15" s="487"/>
      <c r="G15" s="53"/>
    </row>
    <row r="16" spans="2:7" ht="30" customHeight="1">
      <c r="B16" s="54"/>
      <c r="C16" s="32"/>
      <c r="D16" s="32"/>
      <c r="E16" s="486"/>
      <c r="F16" s="487"/>
      <c r="G16" s="53"/>
    </row>
    <row r="17" spans="2:7" ht="30" customHeight="1">
      <c r="B17" s="54"/>
      <c r="C17" s="32"/>
      <c r="D17" s="32"/>
      <c r="E17" s="486"/>
      <c r="F17" s="487"/>
      <c r="G17" s="53"/>
    </row>
    <row r="18" spans="2:7" ht="30" customHeight="1">
      <c r="B18" s="54"/>
      <c r="C18" s="32"/>
      <c r="D18" s="32"/>
      <c r="E18" s="486"/>
      <c r="F18" s="487"/>
      <c r="G18" s="53"/>
    </row>
    <row r="19" spans="2:7" ht="30" customHeight="1">
      <c r="B19" s="54"/>
      <c r="C19" s="32"/>
      <c r="D19" s="32"/>
      <c r="E19" s="486"/>
      <c r="F19" s="487"/>
      <c r="G19" s="53"/>
    </row>
    <row r="20" spans="2:7" ht="30" customHeight="1" thickBot="1">
      <c r="B20" s="54"/>
      <c r="C20" s="33"/>
      <c r="D20" s="33"/>
      <c r="E20" s="495"/>
      <c r="F20" s="496"/>
      <c r="G20" s="53"/>
    </row>
    <row r="21" spans="2:7" ht="15">
      <c r="B21" s="54"/>
      <c r="C21" s="56"/>
      <c r="D21" s="56"/>
      <c r="E21" s="56"/>
      <c r="F21" s="56"/>
      <c r="G21" s="53"/>
    </row>
    <row r="22" spans="2:7" ht="15">
      <c r="B22" s="54"/>
      <c r="C22" s="491" t="s">
        <v>257</v>
      </c>
      <c r="D22" s="491"/>
      <c r="E22" s="491"/>
      <c r="F22" s="491"/>
      <c r="G22" s="53"/>
    </row>
    <row r="23" spans="2:7" ht="15.75" thickBot="1">
      <c r="B23" s="54"/>
      <c r="C23" s="488" t="s">
        <v>271</v>
      </c>
      <c r="D23" s="488"/>
      <c r="E23" s="488"/>
      <c r="F23" s="488"/>
      <c r="G23" s="53"/>
    </row>
    <row r="24" spans="2:7" ht="15.75" thickBot="1">
      <c r="B24" s="54"/>
      <c r="C24" s="29" t="s">
        <v>230</v>
      </c>
      <c r="D24" s="30" t="s">
        <v>229</v>
      </c>
      <c r="E24" s="475" t="s">
        <v>273</v>
      </c>
      <c r="F24" s="476"/>
      <c r="G24" s="53"/>
    </row>
    <row r="25" spans="2:10" ht="216" customHeight="1">
      <c r="B25" s="54"/>
      <c r="C25" s="32" t="s">
        <v>892</v>
      </c>
      <c r="D25" s="135" t="s">
        <v>804</v>
      </c>
      <c r="E25" s="478" t="s">
        <v>912</v>
      </c>
      <c r="F25" s="479"/>
      <c r="G25" s="53"/>
      <c r="J25" s="309"/>
    </row>
    <row r="26" spans="2:9" ht="109.5" customHeight="1">
      <c r="B26" s="54"/>
      <c r="C26" s="32" t="s">
        <v>889</v>
      </c>
      <c r="D26" s="157" t="s">
        <v>804</v>
      </c>
      <c r="E26" s="480" t="s">
        <v>932</v>
      </c>
      <c r="F26" s="481"/>
      <c r="G26" s="53"/>
      <c r="I26" s="327"/>
    </row>
    <row r="27" spans="2:9" ht="161.25" customHeight="1">
      <c r="B27" s="54"/>
      <c r="C27" s="32" t="s">
        <v>890</v>
      </c>
      <c r="D27" s="157" t="s">
        <v>804</v>
      </c>
      <c r="E27" s="480" t="s">
        <v>933</v>
      </c>
      <c r="F27" s="481"/>
      <c r="G27" s="53"/>
      <c r="I27" s="327"/>
    </row>
    <row r="28" spans="2:7" ht="123.75" customHeight="1">
      <c r="B28" s="54"/>
      <c r="C28" s="344" t="s">
        <v>897</v>
      </c>
      <c r="D28" s="345" t="s">
        <v>804</v>
      </c>
      <c r="E28" s="480" t="s">
        <v>913</v>
      </c>
      <c r="F28" s="481"/>
      <c r="G28" s="53"/>
    </row>
    <row r="29" spans="2:9" ht="97.5" customHeight="1" thickBot="1">
      <c r="B29" s="54"/>
      <c r="C29" s="33" t="s">
        <v>934</v>
      </c>
      <c r="D29" s="346" t="s">
        <v>697</v>
      </c>
      <c r="E29" s="480" t="s">
        <v>891</v>
      </c>
      <c r="F29" s="481"/>
      <c r="G29" s="53"/>
      <c r="I29" s="327"/>
    </row>
    <row r="30" spans="2:7" ht="15">
      <c r="B30" s="54"/>
      <c r="C30" s="56"/>
      <c r="D30" s="56"/>
      <c r="E30" s="56"/>
      <c r="F30" s="56"/>
      <c r="G30" s="53"/>
    </row>
    <row r="31" spans="2:7" ht="15">
      <c r="B31" s="54"/>
      <c r="C31" s="56"/>
      <c r="D31" s="56"/>
      <c r="E31" s="56"/>
      <c r="F31" s="56"/>
      <c r="G31" s="53"/>
    </row>
    <row r="32" spans="2:7" ht="31.5" customHeight="1">
      <c r="B32" s="54"/>
      <c r="C32" s="490" t="s">
        <v>256</v>
      </c>
      <c r="D32" s="490"/>
      <c r="E32" s="490"/>
      <c r="F32" s="490"/>
      <c r="G32" s="53"/>
    </row>
    <row r="33" spans="2:7" ht="15.75" thickBot="1">
      <c r="B33" s="54"/>
      <c r="C33" s="485" t="s">
        <v>274</v>
      </c>
      <c r="D33" s="485"/>
      <c r="E33" s="489"/>
      <c r="F33" s="489"/>
      <c r="G33" s="53"/>
    </row>
    <row r="34" spans="2:7" ht="119.25" customHeight="1" thickBot="1">
      <c r="B34" s="54"/>
      <c r="C34" s="482" t="s">
        <v>935</v>
      </c>
      <c r="D34" s="483"/>
      <c r="E34" s="483"/>
      <c r="F34" s="484"/>
      <c r="G34" s="53"/>
    </row>
    <row r="35" spans="2:7" ht="15">
      <c r="B35" s="54"/>
      <c r="C35" s="56"/>
      <c r="D35" s="56"/>
      <c r="E35" s="56"/>
      <c r="F35" s="56"/>
      <c r="G35" s="53"/>
    </row>
    <row r="36" spans="2:7" ht="15">
      <c r="B36" s="54"/>
      <c r="C36" s="56"/>
      <c r="D36" s="56"/>
      <c r="E36" s="56"/>
      <c r="F36" s="56"/>
      <c r="G36" s="53"/>
    </row>
    <row r="37" spans="2:7" ht="15">
      <c r="B37" s="54"/>
      <c r="C37" s="56"/>
      <c r="D37" s="56"/>
      <c r="E37" s="56"/>
      <c r="F37" s="56"/>
      <c r="G37" s="53"/>
    </row>
    <row r="38" spans="2:7" ht="15.75" thickBot="1">
      <c r="B38" s="168"/>
      <c r="C38" s="51"/>
      <c r="D38" s="51"/>
      <c r="E38" s="51"/>
      <c r="F38" s="51"/>
      <c r="G38" s="68"/>
    </row>
    <row r="39" spans="2:7" ht="15">
      <c r="B39" s="7"/>
      <c r="C39" s="7"/>
      <c r="D39" s="7"/>
      <c r="E39" s="7"/>
      <c r="F39" s="7"/>
      <c r="G39" s="7"/>
    </row>
    <row r="40" spans="2:7" ht="15">
      <c r="B40" s="7"/>
      <c r="C40" s="7"/>
      <c r="D40" s="7"/>
      <c r="E40" s="7"/>
      <c r="F40" s="7"/>
      <c r="G40" s="7"/>
    </row>
    <row r="41" spans="2:7" ht="15">
      <c r="B41" s="7"/>
      <c r="C41" s="7"/>
      <c r="D41" s="7"/>
      <c r="E41" s="7"/>
      <c r="F41" s="7"/>
      <c r="G41" s="7"/>
    </row>
    <row r="42" spans="2:7" ht="15">
      <c r="B42" s="7"/>
      <c r="C42" s="7"/>
      <c r="D42" s="7"/>
      <c r="E42" s="7"/>
      <c r="F42" s="7"/>
      <c r="G42" s="7"/>
    </row>
    <row r="43" spans="2:7" ht="15">
      <c r="B43" s="7"/>
      <c r="C43" s="7"/>
      <c r="D43" s="7"/>
      <c r="E43" s="7"/>
      <c r="F43" s="7"/>
      <c r="G43" s="7"/>
    </row>
    <row r="44" spans="2:7" ht="15">
      <c r="B44" s="7"/>
      <c r="C44" s="7"/>
      <c r="D44" s="7"/>
      <c r="E44" s="7"/>
      <c r="F44" s="7"/>
      <c r="G44" s="7"/>
    </row>
    <row r="45" spans="2:7" ht="15">
      <c r="B45" s="7"/>
      <c r="C45" s="474"/>
      <c r="D45" s="474"/>
      <c r="E45" s="18"/>
      <c r="F45" s="7"/>
      <c r="G45" s="7"/>
    </row>
    <row r="46" spans="2:7" ht="15">
      <c r="B46" s="7"/>
      <c r="C46" s="474"/>
      <c r="D46" s="474"/>
      <c r="E46" s="18"/>
      <c r="F46" s="7"/>
      <c r="G46" s="7"/>
    </row>
    <row r="47" spans="2:7" ht="15">
      <c r="B47" s="7"/>
      <c r="C47" s="494"/>
      <c r="D47" s="494"/>
      <c r="E47" s="494"/>
      <c r="F47" s="494"/>
      <c r="G47" s="7"/>
    </row>
    <row r="48" spans="2:7" ht="15">
      <c r="B48" s="7"/>
      <c r="C48" s="477"/>
      <c r="D48" s="477"/>
      <c r="E48" s="461"/>
      <c r="F48" s="461"/>
      <c r="G48" s="7"/>
    </row>
    <row r="49" spans="2:7" ht="15">
      <c r="B49" s="7"/>
      <c r="C49" s="477"/>
      <c r="D49" s="477"/>
      <c r="E49" s="460"/>
      <c r="F49" s="460"/>
      <c r="G49" s="7"/>
    </row>
    <row r="50" spans="2:7" ht="15">
      <c r="B50" s="7"/>
      <c r="C50" s="7"/>
      <c r="D50" s="7"/>
      <c r="E50" s="7"/>
      <c r="F50" s="7"/>
      <c r="G50" s="7"/>
    </row>
    <row r="51" spans="2:7" ht="15">
      <c r="B51" s="7"/>
      <c r="C51" s="474"/>
      <c r="D51" s="474"/>
      <c r="E51" s="18"/>
      <c r="F51" s="7"/>
      <c r="G51" s="7"/>
    </row>
    <row r="52" spans="2:7" ht="15">
      <c r="B52" s="7"/>
      <c r="C52" s="474"/>
      <c r="D52" s="474"/>
      <c r="E52" s="452"/>
      <c r="F52" s="452"/>
      <c r="G52" s="7"/>
    </row>
    <row r="53" spans="2:7" ht="15">
      <c r="B53" s="7"/>
      <c r="C53" s="18"/>
      <c r="D53" s="18"/>
      <c r="E53" s="18"/>
      <c r="F53" s="18"/>
      <c r="G53" s="7"/>
    </row>
    <row r="54" spans="2:7" ht="15">
      <c r="B54" s="7"/>
      <c r="C54" s="477"/>
      <c r="D54" s="477"/>
      <c r="E54" s="461"/>
      <c r="F54" s="461"/>
      <c r="G54" s="7"/>
    </row>
    <row r="55" spans="2:7" ht="15">
      <c r="B55" s="7"/>
      <c r="C55" s="477"/>
      <c r="D55" s="477"/>
      <c r="E55" s="460"/>
      <c r="F55" s="460"/>
      <c r="G55" s="7"/>
    </row>
    <row r="56" spans="2:7" ht="15">
      <c r="B56" s="7"/>
      <c r="C56" s="7"/>
      <c r="D56" s="7"/>
      <c r="E56" s="7"/>
      <c r="F56" s="7"/>
      <c r="G56" s="7"/>
    </row>
    <row r="57" spans="2:7" ht="15">
      <c r="B57" s="7"/>
      <c r="C57" s="474"/>
      <c r="D57" s="474"/>
      <c r="E57" s="7"/>
      <c r="F57" s="7"/>
      <c r="G57" s="7"/>
    </row>
    <row r="58" spans="2:7" ht="15">
      <c r="B58" s="7"/>
      <c r="C58" s="474"/>
      <c r="D58" s="474"/>
      <c r="E58" s="460"/>
      <c r="F58" s="460"/>
      <c r="G58" s="7"/>
    </row>
    <row r="59" spans="2:7" ht="15">
      <c r="B59" s="7"/>
      <c r="C59" s="477"/>
      <c r="D59" s="477"/>
      <c r="E59" s="460"/>
      <c r="F59" s="460"/>
      <c r="G59" s="7"/>
    </row>
    <row r="60" spans="2:7" ht="15">
      <c r="B60" s="7"/>
      <c r="C60" s="22"/>
      <c r="D60" s="7"/>
      <c r="E60" s="22"/>
      <c r="F60" s="7"/>
      <c r="G60" s="7"/>
    </row>
    <row r="61" spans="2:7" ht="15">
      <c r="B61" s="7"/>
      <c r="C61" s="22"/>
      <c r="D61" s="22"/>
      <c r="E61" s="22"/>
      <c r="F61" s="22"/>
      <c r="G61" s="6"/>
    </row>
  </sheetData>
  <sheetProtection/>
  <mergeCells count="48">
    <mergeCell ref="E54:F54"/>
    <mergeCell ref="C57:D57"/>
    <mergeCell ref="C3:F3"/>
    <mergeCell ref="E20:F20"/>
    <mergeCell ref="B4:F4"/>
    <mergeCell ref="C5:F5"/>
    <mergeCell ref="C7:D7"/>
    <mergeCell ref="C8:F8"/>
    <mergeCell ref="E9:F9"/>
    <mergeCell ref="E13:F13"/>
    <mergeCell ref="E48:F48"/>
    <mergeCell ref="C47:F47"/>
    <mergeCell ref="E28:F28"/>
    <mergeCell ref="E29:F29"/>
    <mergeCell ref="E27:F27"/>
    <mergeCell ref="C58:D58"/>
    <mergeCell ref="E58:F58"/>
    <mergeCell ref="C52:D52"/>
    <mergeCell ref="E52:F52"/>
    <mergeCell ref="C54:D54"/>
    <mergeCell ref="E33:F33"/>
    <mergeCell ref="C32:F32"/>
    <mergeCell ref="C22:F22"/>
    <mergeCell ref="E10:F10"/>
    <mergeCell ref="E11:F11"/>
    <mergeCell ref="E12:F12"/>
    <mergeCell ref="E14:F14"/>
    <mergeCell ref="E15:F15"/>
    <mergeCell ref="C34:F34"/>
    <mergeCell ref="C49:D49"/>
    <mergeCell ref="C33:D33"/>
    <mergeCell ref="E16:F16"/>
    <mergeCell ref="E17:F17"/>
    <mergeCell ref="E19:F19"/>
    <mergeCell ref="C23:F23"/>
    <mergeCell ref="E18:F18"/>
    <mergeCell ref="E49:F49"/>
    <mergeCell ref="C48:D48"/>
    <mergeCell ref="C46:D46"/>
    <mergeCell ref="E24:F24"/>
    <mergeCell ref="C59:D59"/>
    <mergeCell ref="E59:F59"/>
    <mergeCell ref="C55:D55"/>
    <mergeCell ref="E55:F55"/>
    <mergeCell ref="C45:D45"/>
    <mergeCell ref="E25:F25"/>
    <mergeCell ref="E26:F26"/>
    <mergeCell ref="C51:D51"/>
  </mergeCells>
  <dataValidations count="2">
    <dataValidation type="whole" allowBlank="1" showInputMessage="1" showErrorMessage="1" sqref="E54 E48">
      <formula1>-999999999</formula1>
      <formula2>999999999</formula2>
    </dataValidation>
    <dataValidation type="list" allowBlank="1" showInputMessage="1" showErrorMessage="1" sqref="E58">
      <formula1>$K$65:$K$66</formula1>
    </dataValidation>
  </dataValidations>
  <printOptions/>
  <pageMargins left="0.25" right="0.25" top="0.17" bottom="0.17" header="0.17" footer="0.17"/>
  <pageSetup fitToHeight="1" fitToWidth="1" horizontalDpi="600" verticalDpi="600" orientation="portrait" scale="41" r:id="rId1"/>
</worksheet>
</file>

<file path=xl/worksheets/sheet5.xml><?xml version="1.0" encoding="utf-8"?>
<worksheet xmlns="http://schemas.openxmlformats.org/spreadsheetml/2006/main" xmlns:r="http://schemas.openxmlformats.org/officeDocument/2006/relationships">
  <sheetPr>
    <pageSetUpPr fitToPage="1"/>
  </sheetPr>
  <dimension ref="A1:AZ124"/>
  <sheetViews>
    <sheetView zoomScale="80" zoomScaleNormal="80" zoomScalePageLayoutView="0" workbookViewId="0" topLeftCell="A68">
      <selection activeCell="H42" sqref="H42"/>
    </sheetView>
  </sheetViews>
  <sheetFormatPr defaultColWidth="9.140625" defaultRowHeight="15"/>
  <cols>
    <col min="1" max="1" width="2.140625" style="16" customWidth="1"/>
    <col min="2" max="2" width="2.28125" style="16" customWidth="1"/>
    <col min="3" max="3" width="22.57421875" style="15" customWidth="1"/>
    <col min="4" max="4" width="15.57421875" style="16" customWidth="1"/>
    <col min="5" max="5" width="20.8515625" style="16" customWidth="1"/>
    <col min="6" max="6" width="31.140625" style="16" customWidth="1"/>
    <col min="7" max="7" width="35.57421875" style="16" customWidth="1"/>
    <col min="8" max="8" width="75.8515625" style="16" customWidth="1"/>
    <col min="9" max="9" width="13.8515625" style="16" customWidth="1"/>
    <col min="10" max="10" width="2.7109375" style="16" customWidth="1"/>
    <col min="11" max="11" width="2.00390625" style="16" customWidth="1"/>
    <col min="12" max="12" width="40.7109375" style="16" customWidth="1"/>
    <col min="13" max="16384" width="9.140625" style="16" customWidth="1"/>
  </cols>
  <sheetData>
    <row r="1" spans="8:52" ht="15.75" thickBot="1">
      <c r="H1" s="23"/>
      <c r="I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row>
    <row r="2" spans="2:52" ht="15.75" thickBot="1">
      <c r="B2" s="35"/>
      <c r="C2" s="36"/>
      <c r="D2" s="37"/>
      <c r="E2" s="37"/>
      <c r="F2" s="37" t="e">
        <f>C2/D2*100</f>
        <v>#DIV/0!</v>
      </c>
      <c r="G2" s="37"/>
      <c r="H2" s="169"/>
      <c r="I2" s="169"/>
      <c r="J2" s="38"/>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row>
    <row r="3" spans="2:52" ht="21" thickBot="1">
      <c r="B3" s="93"/>
      <c r="C3" s="444" t="s">
        <v>253</v>
      </c>
      <c r="D3" s="445"/>
      <c r="E3" s="445"/>
      <c r="F3" s="445"/>
      <c r="G3" s="445"/>
      <c r="H3" s="445"/>
      <c r="I3" s="446"/>
      <c r="J3" s="82"/>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row>
    <row r="4" spans="2:52" ht="15" customHeight="1">
      <c r="B4" s="39"/>
      <c r="C4" s="533" t="s">
        <v>218</v>
      </c>
      <c r="D4" s="533"/>
      <c r="E4" s="533"/>
      <c r="F4" s="533"/>
      <c r="G4" s="533"/>
      <c r="H4" s="533"/>
      <c r="I4" s="533"/>
      <c r="J4" s="40"/>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row>
    <row r="5" spans="2:52" ht="15" customHeight="1">
      <c r="B5" s="39"/>
      <c r="C5" s="148"/>
      <c r="D5" s="148"/>
      <c r="E5" s="148"/>
      <c r="F5" s="148"/>
      <c r="G5" s="148"/>
      <c r="H5" s="148"/>
      <c r="I5" s="148"/>
      <c r="J5" s="40"/>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row>
    <row r="6" spans="2:52" ht="15">
      <c r="B6" s="39"/>
      <c r="C6" s="41"/>
      <c r="D6" s="42"/>
      <c r="E6" s="42"/>
      <c r="F6" s="42"/>
      <c r="G6" s="42"/>
      <c r="H6" s="170"/>
      <c r="I6" s="170"/>
      <c r="J6" s="40"/>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row>
    <row r="7" spans="2:52" ht="15.75" customHeight="1" thickBot="1">
      <c r="B7" s="39"/>
      <c r="C7" s="41"/>
      <c r="D7" s="519" t="s">
        <v>254</v>
      </c>
      <c r="E7" s="519"/>
      <c r="F7" s="519" t="s">
        <v>862</v>
      </c>
      <c r="G7" s="519"/>
      <c r="H7" s="88" t="s">
        <v>863</v>
      </c>
      <c r="I7" s="88" t="s">
        <v>227</v>
      </c>
      <c r="J7" s="40"/>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row>
    <row r="8" spans="2:52" s="15" customFormat="1" ht="108.75" customHeight="1" thickBot="1">
      <c r="B8" s="44"/>
      <c r="C8" s="87"/>
      <c r="D8" s="501" t="s">
        <v>808</v>
      </c>
      <c r="E8" s="502"/>
      <c r="F8" s="507">
        <v>33.7871118142975</v>
      </c>
      <c r="G8" s="508">
        <v>33.78711181429749</v>
      </c>
      <c r="H8" s="348" t="s">
        <v>909</v>
      </c>
      <c r="I8" s="347" t="s">
        <v>867</v>
      </c>
      <c r="J8" s="45"/>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row>
    <row r="9" spans="2:52" s="15" customFormat="1" ht="78" customHeight="1" thickBot="1">
      <c r="B9" s="44"/>
      <c r="C9" s="87"/>
      <c r="D9" s="501" t="s">
        <v>809</v>
      </c>
      <c r="E9" s="502"/>
      <c r="F9" s="507">
        <v>53.512093693040555</v>
      </c>
      <c r="G9" s="508">
        <v>53.512093693040555</v>
      </c>
      <c r="H9" s="349">
        <v>0.5</v>
      </c>
      <c r="I9" s="171" t="s">
        <v>13</v>
      </c>
      <c r="J9" s="45"/>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row>
    <row r="10" spans="2:52" s="15" customFormat="1" ht="78" customHeight="1" thickBot="1">
      <c r="B10" s="44"/>
      <c r="C10" s="87"/>
      <c r="D10" s="501" t="s">
        <v>810</v>
      </c>
      <c r="E10" s="502"/>
      <c r="F10" s="507">
        <v>28.401252900985114</v>
      </c>
      <c r="G10" s="508">
        <v>28.401252900985114</v>
      </c>
      <c r="H10" s="349">
        <v>0</v>
      </c>
      <c r="I10" s="171" t="s">
        <v>13</v>
      </c>
      <c r="J10" s="45"/>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row>
    <row r="11" spans="2:52" s="15" customFormat="1" ht="78" customHeight="1" thickBot="1">
      <c r="B11" s="44"/>
      <c r="C11" s="87"/>
      <c r="D11" s="501" t="s">
        <v>811</v>
      </c>
      <c r="E11" s="502"/>
      <c r="F11" s="507">
        <v>24.31055272472675</v>
      </c>
      <c r="G11" s="508">
        <v>24.31055272472675</v>
      </c>
      <c r="H11" s="351">
        <v>0.01</v>
      </c>
      <c r="I11" s="171" t="s">
        <v>13</v>
      </c>
      <c r="J11" s="45"/>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row>
    <row r="12" spans="2:52" s="15" customFormat="1" ht="78" customHeight="1" thickBot="1">
      <c r="B12" s="44"/>
      <c r="C12" s="87"/>
      <c r="D12" s="501" t="s">
        <v>817</v>
      </c>
      <c r="E12" s="502"/>
      <c r="F12" s="507">
        <v>27.692407278464636</v>
      </c>
      <c r="G12" s="508">
        <v>27.692407278464636</v>
      </c>
      <c r="H12" s="350">
        <v>7.1</v>
      </c>
      <c r="I12" s="347" t="s">
        <v>13</v>
      </c>
      <c r="J12" s="45"/>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row>
    <row r="13" spans="2:52" s="15" customFormat="1" ht="116.25" customHeight="1" thickBot="1">
      <c r="B13" s="44"/>
      <c r="C13" s="87"/>
      <c r="D13" s="501" t="s">
        <v>710</v>
      </c>
      <c r="E13" s="502"/>
      <c r="F13" s="507">
        <v>49.651734459214005</v>
      </c>
      <c r="G13" s="508">
        <v>49.651734459214005</v>
      </c>
      <c r="H13" s="351" t="s">
        <v>910</v>
      </c>
      <c r="I13" s="171" t="s">
        <v>13</v>
      </c>
      <c r="J13" s="45"/>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row>
    <row r="14" spans="2:52" s="15" customFormat="1" ht="78" customHeight="1" thickBot="1">
      <c r="B14" s="44"/>
      <c r="C14" s="87"/>
      <c r="D14" s="501" t="s">
        <v>812</v>
      </c>
      <c r="E14" s="502"/>
      <c r="F14" s="507">
        <v>42.11519347719883</v>
      </c>
      <c r="G14" s="508">
        <v>42.11519347719883</v>
      </c>
      <c r="H14" s="351">
        <v>22.8</v>
      </c>
      <c r="I14" s="347" t="s">
        <v>696</v>
      </c>
      <c r="J14" s="45"/>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row>
    <row r="15" spans="2:52" s="15" customFormat="1" ht="78" customHeight="1" thickBot="1">
      <c r="B15" s="44"/>
      <c r="C15" s="87"/>
      <c r="D15" s="501" t="s">
        <v>813</v>
      </c>
      <c r="E15" s="502"/>
      <c r="F15" s="507">
        <v>34.425251831044726</v>
      </c>
      <c r="G15" s="508">
        <v>34.425251831044726</v>
      </c>
      <c r="H15" s="350">
        <v>2.6</v>
      </c>
      <c r="I15" s="347" t="s">
        <v>13</v>
      </c>
      <c r="J15" s="45"/>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row>
    <row r="16" spans="2:52" s="15" customFormat="1" ht="78" customHeight="1" thickBot="1">
      <c r="B16" s="44"/>
      <c r="C16" s="87"/>
      <c r="D16" s="501" t="s">
        <v>815</v>
      </c>
      <c r="E16" s="502"/>
      <c r="F16" s="507">
        <v>19.24612912228028</v>
      </c>
      <c r="G16" s="508">
        <v>19.24612912228028</v>
      </c>
      <c r="H16" s="352">
        <v>0</v>
      </c>
      <c r="I16" s="171" t="s">
        <v>13</v>
      </c>
      <c r="J16" s="45"/>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row>
    <row r="17" spans="2:52" s="15" customFormat="1" ht="66" customHeight="1" thickBot="1">
      <c r="B17" s="44"/>
      <c r="C17" s="87"/>
      <c r="D17" s="501" t="s">
        <v>814</v>
      </c>
      <c r="E17" s="502"/>
      <c r="F17" s="507">
        <v>22.452903351252996</v>
      </c>
      <c r="G17" s="508">
        <v>22.452903351252996</v>
      </c>
      <c r="H17" s="352">
        <v>0</v>
      </c>
      <c r="I17" s="171" t="s">
        <v>13</v>
      </c>
      <c r="J17" s="45"/>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row>
    <row r="18" spans="2:52" s="15" customFormat="1" ht="54" customHeight="1" thickBot="1">
      <c r="B18" s="44"/>
      <c r="C18" s="87"/>
      <c r="D18" s="501" t="s">
        <v>816</v>
      </c>
      <c r="E18" s="502"/>
      <c r="F18" s="507">
        <v>24.76640774513115</v>
      </c>
      <c r="G18" s="508">
        <v>24.76640774513115</v>
      </c>
      <c r="H18" s="353">
        <v>1</v>
      </c>
      <c r="I18" s="347" t="s">
        <v>13</v>
      </c>
      <c r="J18" s="45"/>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row>
    <row r="19" spans="2:52" s="15" customFormat="1" ht="18.75" customHeight="1" thickBot="1">
      <c r="B19" s="44"/>
      <c r="C19" s="145"/>
      <c r="D19" s="46"/>
      <c r="E19" s="46"/>
      <c r="F19" s="46"/>
      <c r="G19" s="46"/>
      <c r="H19" s="89" t="s">
        <v>255</v>
      </c>
      <c r="I19" s="354" t="s">
        <v>13</v>
      </c>
      <c r="J19" s="45"/>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row>
    <row r="20" spans="2:52" s="15" customFormat="1" ht="18.75" customHeight="1">
      <c r="B20" s="44"/>
      <c r="C20" s="145"/>
      <c r="D20" s="46"/>
      <c r="E20" s="46"/>
      <c r="F20" s="46"/>
      <c r="G20" s="46"/>
      <c r="H20" s="90"/>
      <c r="I20" s="41"/>
      <c r="J20" s="45"/>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row>
    <row r="21" spans="2:52" s="15" customFormat="1" ht="15.75" thickBot="1">
      <c r="B21" s="44"/>
      <c r="C21" s="145"/>
      <c r="D21" s="532" t="s">
        <v>718</v>
      </c>
      <c r="E21" s="532"/>
      <c r="F21" s="532"/>
      <c r="G21" s="532"/>
      <c r="H21" s="532"/>
      <c r="I21" s="532"/>
      <c r="J21" s="45"/>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row>
    <row r="22" spans="2:52" s="15" customFormat="1" ht="15.75" thickBot="1">
      <c r="B22" s="44"/>
      <c r="C22" s="145"/>
      <c r="D22" s="79" t="s">
        <v>58</v>
      </c>
      <c r="E22" s="535" t="s">
        <v>885</v>
      </c>
      <c r="F22" s="536"/>
      <c r="G22" s="536"/>
      <c r="H22" s="537"/>
      <c r="I22" s="46"/>
      <c r="J22" s="45"/>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row>
    <row r="23" spans="2:52" s="15" customFormat="1" ht="15.75" thickBot="1">
      <c r="B23" s="44"/>
      <c r="C23" s="145"/>
      <c r="D23" s="79" t="s">
        <v>60</v>
      </c>
      <c r="E23" s="531" t="s">
        <v>886</v>
      </c>
      <c r="F23" s="510"/>
      <c r="G23" s="510"/>
      <c r="H23" s="511"/>
      <c r="I23" s="46"/>
      <c r="J23" s="45"/>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row>
    <row r="24" spans="2:52" s="15" customFormat="1" ht="13.5" customHeight="1">
      <c r="B24" s="44"/>
      <c r="C24" s="145"/>
      <c r="D24" s="46"/>
      <c r="E24" s="46"/>
      <c r="F24" s="46"/>
      <c r="G24" s="46"/>
      <c r="H24" s="46"/>
      <c r="I24" s="46"/>
      <c r="J24" s="45"/>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row>
    <row r="25" spans="2:52" s="15" customFormat="1" ht="30.75" customHeight="1" thickBot="1">
      <c r="B25" s="44"/>
      <c r="C25" s="534" t="s">
        <v>219</v>
      </c>
      <c r="D25" s="534"/>
      <c r="E25" s="534"/>
      <c r="F25" s="534"/>
      <c r="G25" s="534"/>
      <c r="H25" s="534"/>
      <c r="I25" s="170"/>
      <c r="J25" s="45"/>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row>
    <row r="26" spans="2:52" s="15" customFormat="1" ht="30.75" customHeight="1">
      <c r="B26" s="44"/>
      <c r="C26" s="147"/>
      <c r="D26" s="538" t="s">
        <v>936</v>
      </c>
      <c r="E26" s="539"/>
      <c r="F26" s="539"/>
      <c r="G26" s="539"/>
      <c r="H26" s="539"/>
      <c r="I26" s="540"/>
      <c r="J26" s="45"/>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row>
    <row r="27" spans="2:52" s="15" customFormat="1" ht="30.75" customHeight="1">
      <c r="B27" s="44"/>
      <c r="C27" s="147"/>
      <c r="D27" s="541"/>
      <c r="E27" s="542"/>
      <c r="F27" s="542"/>
      <c r="G27" s="542"/>
      <c r="H27" s="542"/>
      <c r="I27" s="543"/>
      <c r="J27" s="45"/>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row>
    <row r="28" spans="2:52" s="15" customFormat="1" ht="30.75" customHeight="1">
      <c r="B28" s="44"/>
      <c r="C28" s="147"/>
      <c r="D28" s="541"/>
      <c r="E28" s="542"/>
      <c r="F28" s="542"/>
      <c r="G28" s="542"/>
      <c r="H28" s="542"/>
      <c r="I28" s="543"/>
      <c r="J28" s="45"/>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row>
    <row r="29" spans="2:52" s="15" customFormat="1" ht="204" customHeight="1" thickBot="1">
      <c r="B29" s="44"/>
      <c r="C29" s="147"/>
      <c r="D29" s="544"/>
      <c r="E29" s="545"/>
      <c r="F29" s="545"/>
      <c r="G29" s="545"/>
      <c r="H29" s="545"/>
      <c r="I29" s="546"/>
      <c r="J29" s="45"/>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row>
    <row r="30" spans="2:52" s="15" customFormat="1" ht="15">
      <c r="B30" s="44"/>
      <c r="C30" s="147"/>
      <c r="D30" s="147"/>
      <c r="E30" s="147"/>
      <c r="F30" s="147"/>
      <c r="G30" s="147"/>
      <c r="H30" s="170"/>
      <c r="I30" s="170"/>
      <c r="J30" s="45"/>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row>
    <row r="31" spans="2:52" ht="15.75" customHeight="1" thickBot="1">
      <c r="B31" s="44"/>
      <c r="C31" s="47"/>
      <c r="D31" s="519" t="s">
        <v>254</v>
      </c>
      <c r="E31" s="519"/>
      <c r="F31" s="519" t="s">
        <v>258</v>
      </c>
      <c r="G31" s="519"/>
      <c r="H31" s="88" t="s">
        <v>259</v>
      </c>
      <c r="I31" s="88" t="s">
        <v>227</v>
      </c>
      <c r="J31" s="45"/>
      <c r="K31" s="17"/>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row>
    <row r="32" spans="2:52" ht="197.25" customHeight="1" thickBot="1">
      <c r="B32" s="44"/>
      <c r="C32" s="87" t="s">
        <v>252</v>
      </c>
      <c r="D32" s="501" t="s">
        <v>808</v>
      </c>
      <c r="E32" s="502"/>
      <c r="F32" s="547" t="s">
        <v>898</v>
      </c>
      <c r="G32" s="548">
        <v>33.78711181429749</v>
      </c>
      <c r="H32" s="355" t="s">
        <v>937</v>
      </c>
      <c r="I32" s="347" t="s">
        <v>867</v>
      </c>
      <c r="J32" s="45"/>
      <c r="K32" s="17"/>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row>
    <row r="33" spans="2:52" ht="246.75" customHeight="1" thickBot="1">
      <c r="B33" s="44"/>
      <c r="C33" s="87"/>
      <c r="D33" s="501" t="s">
        <v>809</v>
      </c>
      <c r="E33" s="502"/>
      <c r="F33" s="503" t="s">
        <v>899</v>
      </c>
      <c r="G33" s="504">
        <v>53.512093693040555</v>
      </c>
      <c r="H33" s="356" t="s">
        <v>938</v>
      </c>
      <c r="I33" s="171" t="s">
        <v>13</v>
      </c>
      <c r="J33" s="45"/>
      <c r="K33" s="17"/>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row>
    <row r="34" spans="2:52" ht="155.25" customHeight="1" thickBot="1">
      <c r="B34" s="44"/>
      <c r="C34" s="87"/>
      <c r="D34" s="501" t="s">
        <v>810</v>
      </c>
      <c r="E34" s="502"/>
      <c r="F34" s="503" t="s">
        <v>900</v>
      </c>
      <c r="G34" s="504">
        <v>28.401252900985114</v>
      </c>
      <c r="H34" s="357" t="s">
        <v>911</v>
      </c>
      <c r="I34" s="171" t="s">
        <v>13</v>
      </c>
      <c r="J34" s="45"/>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row>
    <row r="35" spans="2:52" ht="109.5" customHeight="1" thickBot="1">
      <c r="B35" s="44"/>
      <c r="C35" s="87"/>
      <c r="D35" s="501" t="s">
        <v>811</v>
      </c>
      <c r="E35" s="502"/>
      <c r="F35" s="503" t="s">
        <v>901</v>
      </c>
      <c r="G35" s="504">
        <v>24.31055272472675</v>
      </c>
      <c r="H35" s="358" t="s">
        <v>939</v>
      </c>
      <c r="I35" s="171" t="s">
        <v>13</v>
      </c>
      <c r="J35" s="45"/>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row>
    <row r="36" spans="2:52" ht="147.75" customHeight="1" thickBot="1">
      <c r="B36" s="44"/>
      <c r="C36" s="87"/>
      <c r="D36" s="501" t="s">
        <v>817</v>
      </c>
      <c r="E36" s="502"/>
      <c r="F36" s="503" t="s">
        <v>902</v>
      </c>
      <c r="G36" s="504">
        <v>27.692407278464636</v>
      </c>
      <c r="H36" s="356" t="s">
        <v>973</v>
      </c>
      <c r="I36" s="347" t="s">
        <v>13</v>
      </c>
      <c r="J36" s="45"/>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row>
    <row r="37" spans="2:52" ht="232.5" customHeight="1" thickBot="1">
      <c r="B37" s="44"/>
      <c r="C37" s="87"/>
      <c r="D37" s="501" t="s">
        <v>710</v>
      </c>
      <c r="E37" s="502"/>
      <c r="F37" s="503" t="s">
        <v>903</v>
      </c>
      <c r="G37" s="504">
        <v>49.651734459214005</v>
      </c>
      <c r="H37" s="359" t="s">
        <v>940</v>
      </c>
      <c r="I37" s="171" t="s">
        <v>13</v>
      </c>
      <c r="J37" s="45"/>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row>
    <row r="38" spans="2:52" ht="126" customHeight="1" thickBot="1">
      <c r="B38" s="44"/>
      <c r="C38" s="87"/>
      <c r="D38" s="501" t="s">
        <v>812</v>
      </c>
      <c r="E38" s="502"/>
      <c r="F38" s="503" t="s">
        <v>904</v>
      </c>
      <c r="G38" s="504"/>
      <c r="H38" s="356" t="s">
        <v>941</v>
      </c>
      <c r="I38" s="347" t="s">
        <v>696</v>
      </c>
      <c r="J38" s="45"/>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row>
    <row r="39" spans="2:52" ht="75.75" customHeight="1" thickBot="1">
      <c r="B39" s="44"/>
      <c r="C39" s="87"/>
      <c r="D39" s="501" t="s">
        <v>813</v>
      </c>
      <c r="E39" s="502"/>
      <c r="F39" s="503" t="s">
        <v>905</v>
      </c>
      <c r="G39" s="504"/>
      <c r="H39" s="360" t="s">
        <v>942</v>
      </c>
      <c r="I39" s="347" t="s">
        <v>13</v>
      </c>
      <c r="J39" s="45"/>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row>
    <row r="40" spans="2:52" ht="120.75" customHeight="1" thickBot="1">
      <c r="B40" s="44"/>
      <c r="C40" s="87"/>
      <c r="D40" s="501" t="s">
        <v>815</v>
      </c>
      <c r="E40" s="502"/>
      <c r="F40" s="503" t="s">
        <v>906</v>
      </c>
      <c r="G40" s="504"/>
      <c r="H40" s="361" t="s">
        <v>911</v>
      </c>
      <c r="I40" s="171" t="s">
        <v>13</v>
      </c>
      <c r="J40" s="45"/>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row>
    <row r="41" spans="2:52" ht="69.75" customHeight="1" thickBot="1">
      <c r="B41" s="44"/>
      <c r="C41" s="87"/>
      <c r="D41" s="501" t="s">
        <v>814</v>
      </c>
      <c r="E41" s="502"/>
      <c r="F41" s="505" t="s">
        <v>907</v>
      </c>
      <c r="G41" s="506"/>
      <c r="H41" s="362" t="s">
        <v>911</v>
      </c>
      <c r="I41" s="171" t="s">
        <v>13</v>
      </c>
      <c r="J41" s="45"/>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row>
    <row r="42" spans="2:52" ht="182.25" customHeight="1" thickBot="1">
      <c r="B42" s="44"/>
      <c r="C42" s="87"/>
      <c r="D42" s="501" t="s">
        <v>816</v>
      </c>
      <c r="E42" s="502"/>
      <c r="F42" s="549" t="s">
        <v>908</v>
      </c>
      <c r="G42" s="550"/>
      <c r="H42" s="359" t="s">
        <v>911</v>
      </c>
      <c r="I42" s="347" t="s">
        <v>13</v>
      </c>
      <c r="J42" s="45"/>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row>
    <row r="43" spans="2:52" ht="18.75" customHeight="1" thickBot="1">
      <c r="B43" s="44"/>
      <c r="C43" s="41"/>
      <c r="D43" s="41"/>
      <c r="E43" s="41"/>
      <c r="F43" s="41"/>
      <c r="G43" s="41"/>
      <c r="H43" s="89" t="s">
        <v>255</v>
      </c>
      <c r="I43" s="354" t="s">
        <v>13</v>
      </c>
      <c r="J43" s="45"/>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row>
    <row r="44" spans="2:52" ht="15.75" customHeight="1" thickBot="1">
      <c r="B44" s="44"/>
      <c r="C44" s="41"/>
      <c r="D44" s="124" t="s">
        <v>718</v>
      </c>
      <c r="E44" s="173"/>
      <c r="F44" s="41"/>
      <c r="G44" s="41"/>
      <c r="H44" s="90"/>
      <c r="I44" s="41"/>
      <c r="J44" s="45"/>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row>
    <row r="45" spans="2:52" ht="15.75" customHeight="1" thickBot="1">
      <c r="B45" s="44"/>
      <c r="C45" s="41"/>
      <c r="D45" s="79" t="s">
        <v>58</v>
      </c>
      <c r="E45" s="509" t="s">
        <v>730</v>
      </c>
      <c r="F45" s="510"/>
      <c r="G45" s="510"/>
      <c r="H45" s="511"/>
      <c r="I45" s="41"/>
      <c r="J45" s="45"/>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row>
    <row r="46" spans="2:52" ht="15.75" customHeight="1" thickBot="1">
      <c r="B46" s="44"/>
      <c r="C46" s="41"/>
      <c r="D46" s="79" t="s">
        <v>60</v>
      </c>
      <c r="E46" s="516" t="s">
        <v>716</v>
      </c>
      <c r="F46" s="517"/>
      <c r="G46" s="517"/>
      <c r="H46" s="518"/>
      <c r="I46" s="41"/>
      <c r="J46" s="45"/>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row>
    <row r="47" spans="2:52" ht="15.75" customHeight="1">
      <c r="B47" s="44"/>
      <c r="C47" s="41"/>
      <c r="D47" s="41"/>
      <c r="E47" s="41"/>
      <c r="F47" s="41"/>
      <c r="G47" s="41"/>
      <c r="H47" s="90"/>
      <c r="I47" s="41"/>
      <c r="J47" s="45"/>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row>
    <row r="48" spans="2:52" ht="15.75" customHeight="1" thickBot="1">
      <c r="B48" s="44"/>
      <c r="C48" s="47"/>
      <c r="D48" s="519" t="s">
        <v>254</v>
      </c>
      <c r="E48" s="519"/>
      <c r="F48" s="519" t="s">
        <v>258</v>
      </c>
      <c r="G48" s="519"/>
      <c r="H48" s="88" t="s">
        <v>259</v>
      </c>
      <c r="I48" s="88" t="s">
        <v>227</v>
      </c>
      <c r="J48" s="45"/>
      <c r="K48" s="17"/>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row>
    <row r="49" spans="2:52" ht="39.75" customHeight="1" thickBot="1">
      <c r="B49" s="44"/>
      <c r="C49" s="87" t="s">
        <v>282</v>
      </c>
      <c r="D49" s="520"/>
      <c r="E49" s="521"/>
      <c r="F49" s="520"/>
      <c r="G49" s="521"/>
      <c r="H49" s="172"/>
      <c r="I49" s="172"/>
      <c r="J49" s="45"/>
      <c r="K49" s="17"/>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row>
    <row r="50" spans="2:52" ht="39.75" customHeight="1" thickBot="1">
      <c r="B50" s="44"/>
      <c r="C50" s="87"/>
      <c r="D50" s="520"/>
      <c r="E50" s="521"/>
      <c r="F50" s="520"/>
      <c r="G50" s="521"/>
      <c r="H50" s="172"/>
      <c r="I50" s="172"/>
      <c r="J50" s="45"/>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row>
    <row r="51" spans="2:52" ht="48" customHeight="1" thickBot="1">
      <c r="B51" s="44"/>
      <c r="C51" s="87"/>
      <c r="D51" s="520"/>
      <c r="E51" s="521"/>
      <c r="F51" s="520"/>
      <c r="G51" s="521"/>
      <c r="H51" s="172"/>
      <c r="I51" s="172"/>
      <c r="J51" s="45"/>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row>
    <row r="52" spans="2:52" ht="21.75" customHeight="1" thickBot="1">
      <c r="B52" s="44"/>
      <c r="C52" s="41"/>
      <c r="D52" s="41"/>
      <c r="E52" s="41"/>
      <c r="F52" s="41"/>
      <c r="G52" s="41"/>
      <c r="H52" s="89" t="s">
        <v>255</v>
      </c>
      <c r="I52" s="91"/>
      <c r="J52" s="45"/>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row>
    <row r="53" spans="2:52" ht="15.75" thickBot="1">
      <c r="B53" s="44"/>
      <c r="C53" s="41"/>
      <c r="D53" s="124" t="s">
        <v>718</v>
      </c>
      <c r="E53" s="173"/>
      <c r="F53" s="41"/>
      <c r="G53" s="41"/>
      <c r="H53" s="90"/>
      <c r="I53" s="41"/>
      <c r="J53" s="45"/>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row>
    <row r="54" spans="2:52" ht="15.75" thickBot="1">
      <c r="B54" s="44"/>
      <c r="C54" s="41"/>
      <c r="D54" s="79" t="s">
        <v>58</v>
      </c>
      <c r="E54" s="509"/>
      <c r="F54" s="510"/>
      <c r="G54" s="510"/>
      <c r="H54" s="511"/>
      <c r="I54" s="41"/>
      <c r="J54" s="45"/>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row>
    <row r="55" spans="2:52" ht="15.75" thickBot="1">
      <c r="B55" s="44"/>
      <c r="C55" s="41"/>
      <c r="D55" s="79" t="s">
        <v>60</v>
      </c>
      <c r="E55" s="509"/>
      <c r="F55" s="510"/>
      <c r="G55" s="510"/>
      <c r="H55" s="511"/>
      <c r="I55" s="41"/>
      <c r="J55" s="45"/>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row>
    <row r="56" spans="2:52" ht="15.75" thickBot="1">
      <c r="B56" s="44"/>
      <c r="C56" s="41"/>
      <c r="D56" s="79"/>
      <c r="E56" s="41"/>
      <c r="F56" s="41"/>
      <c r="G56" s="41"/>
      <c r="H56" s="41"/>
      <c r="I56" s="41"/>
      <c r="J56" s="45"/>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row>
    <row r="57" spans="2:52" ht="15.75" thickBot="1">
      <c r="B57" s="44"/>
      <c r="C57" s="174"/>
      <c r="D57" s="512" t="s">
        <v>260</v>
      </c>
      <c r="E57" s="512"/>
      <c r="F57" s="513" t="s">
        <v>818</v>
      </c>
      <c r="G57" s="514"/>
      <c r="H57" s="514"/>
      <c r="I57" s="515"/>
      <c r="J57" s="45"/>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row>
    <row r="58" spans="2:52" s="15" customFormat="1" ht="18.75" customHeight="1">
      <c r="B58" s="44"/>
      <c r="C58" s="48"/>
      <c r="D58" s="48"/>
      <c r="E58" s="48"/>
      <c r="F58" s="48"/>
      <c r="G58" s="48"/>
      <c r="H58" s="170"/>
      <c r="I58" s="170"/>
      <c r="J58" s="45"/>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row>
    <row r="59" spans="2:52" s="15" customFormat="1" ht="15.75" customHeight="1" thickBot="1">
      <c r="B59" s="44"/>
      <c r="C59" s="41"/>
      <c r="D59" s="42"/>
      <c r="E59" s="42"/>
      <c r="F59" s="42"/>
      <c r="G59" s="78" t="s">
        <v>220</v>
      </c>
      <c r="H59" s="170"/>
      <c r="I59" s="170"/>
      <c r="J59" s="45"/>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row>
    <row r="60" spans="2:52" s="15" customFormat="1" ht="78" customHeight="1">
      <c r="B60" s="44"/>
      <c r="C60" s="41"/>
      <c r="D60" s="42"/>
      <c r="E60" s="42"/>
      <c r="F60" s="24" t="s">
        <v>221</v>
      </c>
      <c r="G60" s="525" t="s">
        <v>717</v>
      </c>
      <c r="H60" s="526"/>
      <c r="I60" s="527"/>
      <c r="J60" s="45"/>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row>
    <row r="61" spans="2:52" s="15" customFormat="1" ht="54.75" customHeight="1">
      <c r="B61" s="44"/>
      <c r="C61" s="41"/>
      <c r="D61" s="42"/>
      <c r="E61" s="42"/>
      <c r="F61" s="25" t="s">
        <v>222</v>
      </c>
      <c r="G61" s="528" t="s">
        <v>295</v>
      </c>
      <c r="H61" s="529"/>
      <c r="I61" s="530"/>
      <c r="J61" s="45"/>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row>
    <row r="62" spans="2:52" s="15" customFormat="1" ht="58.5" customHeight="1">
      <c r="B62" s="44"/>
      <c r="C62" s="41"/>
      <c r="D62" s="42"/>
      <c r="E62" s="42"/>
      <c r="F62" s="25" t="s">
        <v>223</v>
      </c>
      <c r="G62" s="528" t="s">
        <v>296</v>
      </c>
      <c r="H62" s="529"/>
      <c r="I62" s="530"/>
      <c r="J62" s="45"/>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row>
    <row r="63" spans="2:52" ht="60" customHeight="1">
      <c r="B63" s="44"/>
      <c r="C63" s="41"/>
      <c r="D63" s="42"/>
      <c r="E63" s="42"/>
      <c r="F63" s="25" t="s">
        <v>224</v>
      </c>
      <c r="G63" s="528" t="s">
        <v>297</v>
      </c>
      <c r="H63" s="529"/>
      <c r="I63" s="530"/>
      <c r="J63" s="45"/>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row>
    <row r="64" spans="2:52" ht="54" customHeight="1">
      <c r="B64" s="39"/>
      <c r="C64" s="41"/>
      <c r="D64" s="42"/>
      <c r="E64" s="42"/>
      <c r="F64" s="25" t="s">
        <v>225</v>
      </c>
      <c r="G64" s="528" t="s">
        <v>298</v>
      </c>
      <c r="H64" s="529"/>
      <c r="I64" s="530"/>
      <c r="J64" s="40"/>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row>
    <row r="65" spans="2:52" ht="61.5" customHeight="1" thickBot="1">
      <c r="B65" s="39"/>
      <c r="C65" s="41"/>
      <c r="D65" s="42"/>
      <c r="E65" s="42"/>
      <c r="F65" s="26" t="s">
        <v>226</v>
      </c>
      <c r="G65" s="522" t="s">
        <v>299</v>
      </c>
      <c r="H65" s="523"/>
      <c r="I65" s="524"/>
      <c r="J65" s="40"/>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row>
    <row r="66" spans="2:44" ht="15.75" thickBot="1">
      <c r="B66" s="49"/>
      <c r="C66" s="50"/>
      <c r="D66" s="51"/>
      <c r="E66" s="51"/>
      <c r="F66" s="51"/>
      <c r="G66" s="51"/>
      <c r="H66" s="175"/>
      <c r="I66" s="175"/>
      <c r="J66" s="52"/>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row>
    <row r="67" spans="3:44" ht="49.5" customHeight="1">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row>
    <row r="68" spans="3:44" ht="49.5" customHeight="1">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row>
    <row r="69" spans="3:44" ht="49.5" customHeight="1">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row>
    <row r="70" spans="3:44" ht="49.5" customHeight="1">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row>
    <row r="71" spans="3:44" ht="49.5" customHeight="1">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row>
    <row r="72" spans="3:44" ht="49.5" customHeight="1">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row>
    <row r="73" spans="3:44" ht="15">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row>
    <row r="74" spans="3:44" ht="15">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row>
    <row r="75" spans="3:44" ht="15">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row>
    <row r="76" spans="1:52" ht="15">
      <c r="A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row>
    <row r="77" spans="1:52" ht="1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row>
    <row r="78" spans="1:52" ht="1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row>
    <row r="79" spans="1:52" ht="1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row>
    <row r="80" spans="1:11" ht="15">
      <c r="A80" s="23"/>
      <c r="B80" s="23"/>
      <c r="C80" s="23"/>
      <c r="D80" s="23"/>
      <c r="E80" s="23"/>
      <c r="F80" s="23"/>
      <c r="G80" s="23"/>
      <c r="H80" s="23"/>
      <c r="I80" s="23"/>
      <c r="J80" s="23"/>
      <c r="K80" s="23"/>
    </row>
    <row r="81" spans="1:11" ht="15">
      <c r="A81" s="23"/>
      <c r="B81" s="23"/>
      <c r="C81" s="23"/>
      <c r="D81" s="23"/>
      <c r="E81" s="23"/>
      <c r="F81" s="23"/>
      <c r="G81" s="23"/>
      <c r="H81" s="23"/>
      <c r="I81" s="23"/>
      <c r="J81" s="23"/>
      <c r="K81" s="23"/>
    </row>
    <row r="82" spans="1:11" ht="15">
      <c r="A82" s="23"/>
      <c r="B82" s="23"/>
      <c r="C82" s="23"/>
      <c r="D82" s="23"/>
      <c r="E82" s="23"/>
      <c r="F82" s="23"/>
      <c r="G82" s="23"/>
      <c r="H82" s="23"/>
      <c r="I82" s="23"/>
      <c r="J82" s="23"/>
      <c r="K82" s="23"/>
    </row>
    <row r="83" spans="1:11" ht="15">
      <c r="A83" s="23"/>
      <c r="B83" s="23"/>
      <c r="C83" s="23"/>
      <c r="D83" s="23"/>
      <c r="E83" s="23"/>
      <c r="F83" s="23"/>
      <c r="G83" s="23"/>
      <c r="H83" s="23"/>
      <c r="I83" s="23"/>
      <c r="J83" s="23"/>
      <c r="K83" s="23"/>
    </row>
    <row r="84" spans="1:11" ht="15">
      <c r="A84" s="23"/>
      <c r="B84" s="23"/>
      <c r="C84" s="23"/>
      <c r="D84" s="23"/>
      <c r="E84" s="23"/>
      <c r="F84" s="23"/>
      <c r="G84" s="23"/>
      <c r="H84" s="23"/>
      <c r="I84" s="23"/>
      <c r="J84" s="23"/>
      <c r="K84" s="23"/>
    </row>
    <row r="85" spans="1:11" ht="15">
      <c r="A85" s="23"/>
      <c r="B85" s="23"/>
      <c r="C85" s="23"/>
      <c r="D85" s="23"/>
      <c r="E85" s="23"/>
      <c r="F85" s="23"/>
      <c r="G85" s="23"/>
      <c r="H85" s="23"/>
      <c r="I85" s="23"/>
      <c r="J85" s="23"/>
      <c r="K85" s="23"/>
    </row>
    <row r="86" spans="1:11" ht="15">
      <c r="A86" s="23"/>
      <c r="B86" s="23"/>
      <c r="C86" s="23"/>
      <c r="D86" s="23"/>
      <c r="E86" s="23"/>
      <c r="F86" s="23"/>
      <c r="G86" s="23"/>
      <c r="H86" s="23"/>
      <c r="I86" s="23"/>
      <c r="J86" s="23"/>
      <c r="K86" s="23"/>
    </row>
    <row r="87" spans="1:11" ht="15">
      <c r="A87" s="23"/>
      <c r="B87" s="23"/>
      <c r="C87" s="23"/>
      <c r="D87" s="23"/>
      <c r="E87" s="23"/>
      <c r="F87" s="23"/>
      <c r="G87" s="23"/>
      <c r="H87" s="23"/>
      <c r="I87" s="23"/>
      <c r="J87" s="23"/>
      <c r="K87" s="23"/>
    </row>
    <row r="88" spans="1:11" ht="15">
      <c r="A88" s="23"/>
      <c r="B88" s="23"/>
      <c r="C88" s="23"/>
      <c r="D88" s="23"/>
      <c r="E88" s="23"/>
      <c r="F88" s="23"/>
      <c r="G88" s="23"/>
      <c r="H88" s="23"/>
      <c r="I88" s="23"/>
      <c r="J88" s="23"/>
      <c r="K88" s="23"/>
    </row>
    <row r="89" spans="1:11" ht="15">
      <c r="A89" s="23"/>
      <c r="B89" s="23"/>
      <c r="C89" s="23"/>
      <c r="D89" s="23"/>
      <c r="E89" s="23"/>
      <c r="F89" s="23"/>
      <c r="G89" s="23"/>
      <c r="H89" s="23"/>
      <c r="I89" s="23"/>
      <c r="J89" s="23"/>
      <c r="K89" s="23"/>
    </row>
    <row r="90" spans="1:11" ht="15">
      <c r="A90" s="23"/>
      <c r="B90" s="23"/>
      <c r="C90" s="23"/>
      <c r="D90" s="23"/>
      <c r="E90" s="23"/>
      <c r="F90" s="23"/>
      <c r="G90" s="23"/>
      <c r="H90" s="23"/>
      <c r="I90" s="23"/>
      <c r="J90" s="23"/>
      <c r="K90" s="23"/>
    </row>
    <row r="91" spans="1:11" ht="15">
      <c r="A91" s="23"/>
      <c r="B91" s="23"/>
      <c r="C91" s="23"/>
      <c r="D91" s="23"/>
      <c r="E91" s="23"/>
      <c r="F91" s="23"/>
      <c r="G91" s="23"/>
      <c r="H91" s="23"/>
      <c r="I91" s="23"/>
      <c r="J91" s="23"/>
      <c r="K91" s="23"/>
    </row>
    <row r="92" spans="1:11" ht="15">
      <c r="A92" s="23"/>
      <c r="B92" s="23"/>
      <c r="C92" s="23"/>
      <c r="D92" s="23"/>
      <c r="E92" s="23"/>
      <c r="F92" s="23"/>
      <c r="G92" s="23"/>
      <c r="H92" s="23"/>
      <c r="I92" s="23"/>
      <c r="J92" s="23"/>
      <c r="K92" s="23"/>
    </row>
    <row r="93" spans="1:11" ht="15">
      <c r="A93" s="23"/>
      <c r="B93" s="23"/>
      <c r="C93" s="23"/>
      <c r="D93" s="23"/>
      <c r="E93" s="23"/>
      <c r="F93" s="23"/>
      <c r="G93" s="23"/>
      <c r="H93" s="23"/>
      <c r="I93" s="23"/>
      <c r="J93" s="23"/>
      <c r="K93" s="23"/>
    </row>
    <row r="94" spans="1:11" ht="15">
      <c r="A94" s="23"/>
      <c r="B94" s="23"/>
      <c r="C94" s="23"/>
      <c r="D94" s="23"/>
      <c r="E94" s="23"/>
      <c r="F94" s="23"/>
      <c r="G94" s="23"/>
      <c r="H94" s="23"/>
      <c r="I94" s="23"/>
      <c r="J94" s="23"/>
      <c r="K94" s="23"/>
    </row>
    <row r="95" spans="1:11" ht="15">
      <c r="A95" s="23"/>
      <c r="B95" s="23"/>
      <c r="C95" s="23"/>
      <c r="D95" s="23"/>
      <c r="E95" s="23"/>
      <c r="F95" s="23"/>
      <c r="G95" s="23"/>
      <c r="H95" s="23"/>
      <c r="I95" s="23"/>
      <c r="J95" s="23"/>
      <c r="K95" s="23"/>
    </row>
    <row r="96" spans="1:11" ht="15">
      <c r="A96" s="23"/>
      <c r="B96" s="23"/>
      <c r="C96" s="23"/>
      <c r="D96" s="23"/>
      <c r="E96" s="23"/>
      <c r="F96" s="23"/>
      <c r="G96" s="23"/>
      <c r="H96" s="23"/>
      <c r="I96" s="23"/>
      <c r="J96" s="23"/>
      <c r="K96" s="23"/>
    </row>
    <row r="97" spans="1:11" ht="15">
      <c r="A97" s="23"/>
      <c r="B97" s="23"/>
      <c r="C97" s="23"/>
      <c r="D97" s="23"/>
      <c r="E97" s="23"/>
      <c r="F97" s="23"/>
      <c r="G97" s="23"/>
      <c r="H97" s="23"/>
      <c r="I97" s="23"/>
      <c r="J97" s="23"/>
      <c r="K97" s="23"/>
    </row>
    <row r="98" spans="1:11" ht="15">
      <c r="A98" s="23"/>
      <c r="B98" s="23"/>
      <c r="C98" s="23"/>
      <c r="D98" s="23"/>
      <c r="E98" s="23"/>
      <c r="F98" s="23"/>
      <c r="G98" s="23"/>
      <c r="H98" s="23"/>
      <c r="I98" s="23"/>
      <c r="J98" s="23"/>
      <c r="K98" s="23"/>
    </row>
    <row r="99" spans="1:11" ht="15">
      <c r="A99" s="23"/>
      <c r="B99" s="23"/>
      <c r="C99" s="23"/>
      <c r="D99" s="23"/>
      <c r="E99" s="23"/>
      <c r="F99" s="23"/>
      <c r="G99" s="23"/>
      <c r="H99" s="23"/>
      <c r="I99" s="23"/>
      <c r="J99" s="23"/>
      <c r="K99" s="23"/>
    </row>
    <row r="100" spans="1:11" ht="15">
      <c r="A100" s="23"/>
      <c r="B100" s="23"/>
      <c r="C100" s="23"/>
      <c r="D100" s="23"/>
      <c r="E100" s="23"/>
      <c r="F100" s="23"/>
      <c r="G100" s="23"/>
      <c r="H100" s="23"/>
      <c r="I100" s="23"/>
      <c r="J100" s="23"/>
      <c r="K100" s="23"/>
    </row>
    <row r="101" spans="1:11" ht="15">
      <c r="A101" s="23"/>
      <c r="B101" s="23"/>
      <c r="C101" s="23"/>
      <c r="D101" s="23"/>
      <c r="E101" s="23"/>
      <c r="F101" s="23"/>
      <c r="G101" s="23"/>
      <c r="H101" s="23"/>
      <c r="I101" s="23"/>
      <c r="J101" s="23"/>
      <c r="K101" s="23"/>
    </row>
    <row r="102" spans="1:11" ht="15">
      <c r="A102" s="23"/>
      <c r="B102" s="23"/>
      <c r="C102" s="23"/>
      <c r="D102" s="23"/>
      <c r="E102" s="23"/>
      <c r="F102" s="23"/>
      <c r="G102" s="23"/>
      <c r="H102" s="23"/>
      <c r="I102" s="23"/>
      <c r="J102" s="23"/>
      <c r="K102" s="23"/>
    </row>
    <row r="103" spans="1:11" ht="15">
      <c r="A103" s="23"/>
      <c r="B103" s="23"/>
      <c r="C103" s="23"/>
      <c r="D103" s="23"/>
      <c r="E103" s="23"/>
      <c r="F103" s="23"/>
      <c r="G103" s="23"/>
      <c r="H103" s="23"/>
      <c r="I103" s="23"/>
      <c r="J103" s="23"/>
      <c r="K103" s="23"/>
    </row>
    <row r="104" spans="1:11" ht="15">
      <c r="A104" s="23"/>
      <c r="B104" s="23"/>
      <c r="C104" s="23"/>
      <c r="D104" s="23"/>
      <c r="E104" s="23"/>
      <c r="F104" s="23"/>
      <c r="G104" s="23"/>
      <c r="H104" s="23"/>
      <c r="I104" s="23"/>
      <c r="J104" s="23"/>
      <c r="K104" s="23"/>
    </row>
    <row r="105" spans="1:11" ht="15">
      <c r="A105" s="23"/>
      <c r="B105" s="23"/>
      <c r="C105" s="23"/>
      <c r="D105" s="23"/>
      <c r="E105" s="23"/>
      <c r="F105" s="23"/>
      <c r="G105" s="23"/>
      <c r="H105" s="23"/>
      <c r="I105" s="23"/>
      <c r="J105" s="23"/>
      <c r="K105" s="23"/>
    </row>
    <row r="106" spans="1:11" ht="15">
      <c r="A106" s="23"/>
      <c r="B106" s="23"/>
      <c r="C106" s="23"/>
      <c r="D106" s="23"/>
      <c r="E106" s="23"/>
      <c r="F106" s="23"/>
      <c r="G106" s="23"/>
      <c r="H106" s="23"/>
      <c r="I106" s="23"/>
      <c r="J106" s="23"/>
      <c r="K106" s="23"/>
    </row>
    <row r="107" spans="1:11" ht="15">
      <c r="A107" s="23"/>
      <c r="B107" s="23"/>
      <c r="C107" s="23"/>
      <c r="D107" s="23"/>
      <c r="E107" s="23"/>
      <c r="F107" s="23"/>
      <c r="G107" s="23"/>
      <c r="H107" s="23"/>
      <c r="I107" s="23"/>
      <c r="J107" s="23"/>
      <c r="K107" s="23"/>
    </row>
    <row r="108" spans="1:11" ht="15">
      <c r="A108" s="23"/>
      <c r="B108" s="23"/>
      <c r="C108" s="23"/>
      <c r="D108" s="23"/>
      <c r="E108" s="23"/>
      <c r="F108" s="23"/>
      <c r="G108" s="23"/>
      <c r="H108" s="23"/>
      <c r="I108" s="23"/>
      <c r="J108" s="23"/>
      <c r="K108" s="23"/>
    </row>
    <row r="109" spans="1:11" ht="15">
      <c r="A109" s="23"/>
      <c r="B109" s="23"/>
      <c r="C109" s="23"/>
      <c r="D109" s="23"/>
      <c r="E109" s="23"/>
      <c r="F109" s="23"/>
      <c r="G109" s="23"/>
      <c r="H109" s="23"/>
      <c r="I109" s="23"/>
      <c r="J109" s="23"/>
      <c r="K109" s="23"/>
    </row>
    <row r="110" spans="1:11" ht="15">
      <c r="A110" s="23"/>
      <c r="B110" s="23"/>
      <c r="C110" s="23"/>
      <c r="D110" s="23"/>
      <c r="E110" s="23"/>
      <c r="F110" s="23"/>
      <c r="G110" s="23"/>
      <c r="H110" s="23"/>
      <c r="I110" s="23"/>
      <c r="J110" s="23"/>
      <c r="K110" s="23"/>
    </row>
    <row r="111" spans="1:11" ht="15">
      <c r="A111" s="23"/>
      <c r="B111" s="23"/>
      <c r="C111" s="23"/>
      <c r="D111" s="23"/>
      <c r="E111" s="23"/>
      <c r="F111" s="23"/>
      <c r="G111" s="23"/>
      <c r="H111" s="23"/>
      <c r="I111" s="23"/>
      <c r="J111" s="23"/>
      <c r="K111" s="23"/>
    </row>
    <row r="112" spans="1:11" ht="15">
      <c r="A112" s="23"/>
      <c r="B112" s="23"/>
      <c r="C112" s="23"/>
      <c r="D112" s="23"/>
      <c r="E112" s="23"/>
      <c r="F112" s="23"/>
      <c r="G112" s="23"/>
      <c r="H112" s="23"/>
      <c r="I112" s="23"/>
      <c r="J112" s="23"/>
      <c r="K112" s="23"/>
    </row>
    <row r="113" spans="1:11" ht="15">
      <c r="A113" s="23"/>
      <c r="B113" s="23"/>
      <c r="C113" s="23"/>
      <c r="D113" s="23"/>
      <c r="E113" s="23"/>
      <c r="F113" s="23"/>
      <c r="G113" s="23"/>
      <c r="H113" s="23"/>
      <c r="I113" s="23"/>
      <c r="J113" s="23"/>
      <c r="K113" s="23"/>
    </row>
    <row r="114" spans="1:11" ht="15">
      <c r="A114" s="23"/>
      <c r="B114" s="23"/>
      <c r="C114" s="23"/>
      <c r="D114" s="23"/>
      <c r="E114" s="23"/>
      <c r="F114" s="23"/>
      <c r="G114" s="23"/>
      <c r="H114" s="23"/>
      <c r="I114" s="23"/>
      <c r="J114" s="23"/>
      <c r="K114" s="23"/>
    </row>
    <row r="115" spans="1:11" ht="15">
      <c r="A115" s="23"/>
      <c r="B115" s="23"/>
      <c r="H115" s="23"/>
      <c r="I115" s="23"/>
      <c r="J115" s="23"/>
      <c r="K115" s="23"/>
    </row>
    <row r="116" spans="1:11" ht="15">
      <c r="A116" s="23"/>
      <c r="B116" s="23"/>
      <c r="H116" s="23"/>
      <c r="I116" s="23"/>
      <c r="J116" s="23"/>
      <c r="K116" s="23"/>
    </row>
    <row r="117" spans="1:11" ht="15">
      <c r="A117" s="23"/>
      <c r="B117" s="23"/>
      <c r="H117" s="23"/>
      <c r="I117" s="23"/>
      <c r="J117" s="23"/>
      <c r="K117" s="23"/>
    </row>
    <row r="118" spans="1:11" ht="15">
      <c r="A118" s="23"/>
      <c r="B118" s="23"/>
      <c r="H118" s="23"/>
      <c r="I118" s="23"/>
      <c r="J118" s="23"/>
      <c r="K118" s="23"/>
    </row>
    <row r="119" spans="1:11" ht="15">
      <c r="A119" s="23"/>
      <c r="B119" s="23"/>
      <c r="H119" s="23"/>
      <c r="I119" s="23"/>
      <c r="J119" s="23"/>
      <c r="K119" s="23"/>
    </row>
    <row r="120" spans="1:11" ht="15">
      <c r="A120" s="23"/>
      <c r="B120" s="23"/>
      <c r="H120" s="23"/>
      <c r="I120" s="23"/>
      <c r="J120" s="23"/>
      <c r="K120" s="23"/>
    </row>
    <row r="121" spans="1:11" ht="15">
      <c r="A121" s="23"/>
      <c r="B121" s="23"/>
      <c r="H121" s="23"/>
      <c r="I121" s="23"/>
      <c r="J121" s="23"/>
      <c r="K121" s="23"/>
    </row>
    <row r="122" spans="1:11" ht="15">
      <c r="A122" s="23"/>
      <c r="B122" s="23"/>
      <c r="H122" s="23"/>
      <c r="I122" s="23"/>
      <c r="J122" s="23"/>
      <c r="K122" s="23"/>
    </row>
    <row r="123" spans="1:11" ht="15">
      <c r="A123" s="23"/>
      <c r="B123" s="23"/>
      <c r="H123" s="23"/>
      <c r="I123" s="23"/>
      <c r="J123" s="23"/>
      <c r="K123" s="23"/>
    </row>
    <row r="124" spans="2:10" ht="15">
      <c r="B124" s="23"/>
      <c r="J124" s="23"/>
    </row>
  </sheetData>
  <sheetProtection/>
  <mergeCells count="75">
    <mergeCell ref="D26:I29"/>
    <mergeCell ref="D32:E32"/>
    <mergeCell ref="D34:E34"/>
    <mergeCell ref="D42:E42"/>
    <mergeCell ref="F32:G32"/>
    <mergeCell ref="F34:G34"/>
    <mergeCell ref="F42:G42"/>
    <mergeCell ref="D31:E31"/>
    <mergeCell ref="F31:G31"/>
    <mergeCell ref="D33:E33"/>
    <mergeCell ref="C3:I3"/>
    <mergeCell ref="C4:I4"/>
    <mergeCell ref="C25:H25"/>
    <mergeCell ref="D17:E17"/>
    <mergeCell ref="D18:E18"/>
    <mergeCell ref="D7:E7"/>
    <mergeCell ref="F7:G7"/>
    <mergeCell ref="F18:G18"/>
    <mergeCell ref="F17:G17"/>
    <mergeCell ref="E22:H22"/>
    <mergeCell ref="E23:H23"/>
    <mergeCell ref="D21:I21"/>
    <mergeCell ref="D8:E8"/>
    <mergeCell ref="D9:E9"/>
    <mergeCell ref="D15:E15"/>
    <mergeCell ref="D16:E16"/>
    <mergeCell ref="F8:G8"/>
    <mergeCell ref="F9:G9"/>
    <mergeCell ref="F10:G10"/>
    <mergeCell ref="F11:G11"/>
    <mergeCell ref="G65:I65"/>
    <mergeCell ref="F50:G50"/>
    <mergeCell ref="G60:I60"/>
    <mergeCell ref="G61:I61"/>
    <mergeCell ref="G62:I62"/>
    <mergeCell ref="G63:I63"/>
    <mergeCell ref="G64:I64"/>
    <mergeCell ref="E55:H55"/>
    <mergeCell ref="D50:E50"/>
    <mergeCell ref="F51:G51"/>
    <mergeCell ref="E54:H54"/>
    <mergeCell ref="D57:E57"/>
    <mergeCell ref="F57:I57"/>
    <mergeCell ref="E45:H45"/>
    <mergeCell ref="E46:H46"/>
    <mergeCell ref="D48:E48"/>
    <mergeCell ref="D51:E51"/>
    <mergeCell ref="F48:G48"/>
    <mergeCell ref="D49:E49"/>
    <mergeCell ref="F49:G49"/>
    <mergeCell ref="F12:G12"/>
    <mergeCell ref="F13:G13"/>
    <mergeCell ref="F14:G14"/>
    <mergeCell ref="F15:G15"/>
    <mergeCell ref="F16:G16"/>
    <mergeCell ref="D10:E10"/>
    <mergeCell ref="D11:E11"/>
    <mergeCell ref="D12:E12"/>
    <mergeCell ref="D13:E13"/>
    <mergeCell ref="D14:E14"/>
    <mergeCell ref="F33:G33"/>
    <mergeCell ref="D36:E36"/>
    <mergeCell ref="F36:G36"/>
    <mergeCell ref="D37:E37"/>
    <mergeCell ref="F37:G37"/>
    <mergeCell ref="D38:E38"/>
    <mergeCell ref="F38:G38"/>
    <mergeCell ref="D35:E35"/>
    <mergeCell ref="D41:E41"/>
    <mergeCell ref="F35:G35"/>
    <mergeCell ref="F39:G39"/>
    <mergeCell ref="F40:G40"/>
    <mergeCell ref="F41:G41"/>
    <mergeCell ref="D39:E39"/>
    <mergeCell ref="D40:E40"/>
  </mergeCells>
  <hyperlinks>
    <hyperlink ref="E46" r:id="rId1" display="Vijendran.Paramasamy@wfp.org"/>
    <hyperlink ref="E23" r:id="rId2" display="adaptationtionfundprojects@gmail.com"/>
  </hyperlinks>
  <printOptions/>
  <pageMargins left="0.2" right="0.21" top="0.17" bottom="0.17" header="0.17" footer="0.17"/>
  <pageSetup fitToHeight="1" fitToWidth="1" horizontalDpi="600" verticalDpi="600" orientation="portrait" scale="42" r:id="rId3"/>
</worksheet>
</file>

<file path=xl/worksheets/sheet6.xml><?xml version="1.0" encoding="utf-8"?>
<worksheet xmlns="http://schemas.openxmlformats.org/spreadsheetml/2006/main" xmlns:r="http://schemas.openxmlformats.org/officeDocument/2006/relationships">
  <dimension ref="B2:Q36"/>
  <sheetViews>
    <sheetView zoomScalePageLayoutView="0" workbookViewId="0" topLeftCell="C19">
      <selection activeCell="G8" sqref="G8"/>
    </sheetView>
  </sheetViews>
  <sheetFormatPr defaultColWidth="9.140625" defaultRowHeight="15"/>
  <cols>
    <col min="1" max="1" width="1.421875" style="16" customWidth="1"/>
    <col min="2" max="2" width="1.8515625" style="16" customWidth="1"/>
    <col min="3" max="3" width="31.28125" style="16" customWidth="1"/>
    <col min="4" max="4" width="11.57421875" style="16" customWidth="1"/>
    <col min="5" max="5" width="12.8515625" style="16" customWidth="1"/>
    <col min="6" max="6" width="33.57421875" style="16" customWidth="1"/>
    <col min="7" max="7" width="56.7109375" style="16" customWidth="1"/>
    <col min="8" max="8" width="49.28125" style="16" customWidth="1"/>
    <col min="9" max="10" width="1.7109375" style="16" customWidth="1"/>
    <col min="11" max="16384" width="9.140625" style="16" customWidth="1"/>
  </cols>
  <sheetData>
    <row r="1" ht="15.75" thickBot="1"/>
    <row r="2" spans="2:9" ht="15.75" thickBot="1">
      <c r="B2" s="35"/>
      <c r="C2" s="36"/>
      <c r="D2" s="37"/>
      <c r="E2" s="37"/>
      <c r="F2" s="37"/>
      <c r="G2" s="37"/>
      <c r="H2" s="37"/>
      <c r="I2" s="38"/>
    </row>
    <row r="3" spans="2:9" ht="21" thickBot="1">
      <c r="B3" s="93"/>
      <c r="C3" s="444" t="s">
        <v>247</v>
      </c>
      <c r="D3" s="557"/>
      <c r="E3" s="557"/>
      <c r="F3" s="557"/>
      <c r="G3" s="557"/>
      <c r="H3" s="558"/>
      <c r="I3" s="82"/>
    </row>
    <row r="4" spans="2:9" ht="15">
      <c r="B4" s="39"/>
      <c r="C4" s="559" t="s">
        <v>248</v>
      </c>
      <c r="D4" s="559"/>
      <c r="E4" s="559"/>
      <c r="F4" s="559"/>
      <c r="G4" s="559"/>
      <c r="H4" s="559"/>
      <c r="I4" s="40"/>
    </row>
    <row r="5" spans="2:9" ht="15">
      <c r="B5" s="39"/>
      <c r="C5" s="560"/>
      <c r="D5" s="560"/>
      <c r="E5" s="560"/>
      <c r="F5" s="560"/>
      <c r="G5" s="560"/>
      <c r="H5" s="560"/>
      <c r="I5" s="40"/>
    </row>
    <row r="6" spans="2:9" ht="30.75" customHeight="1" thickBot="1">
      <c r="B6" s="39"/>
      <c r="C6" s="565" t="s">
        <v>249</v>
      </c>
      <c r="D6" s="565"/>
      <c r="E6" s="42"/>
      <c r="F6" s="42"/>
      <c r="G6" s="42"/>
      <c r="H6" s="42"/>
      <c r="I6" s="40"/>
    </row>
    <row r="7" spans="2:9" ht="30" customHeight="1" thickBot="1">
      <c r="B7" s="39"/>
      <c r="C7" s="126" t="s">
        <v>246</v>
      </c>
      <c r="D7" s="561" t="s">
        <v>245</v>
      </c>
      <c r="E7" s="562"/>
      <c r="F7" s="83" t="s">
        <v>243</v>
      </c>
      <c r="G7" s="84" t="s">
        <v>275</v>
      </c>
      <c r="H7" s="83" t="s">
        <v>283</v>
      </c>
      <c r="I7" s="40"/>
    </row>
    <row r="8" spans="2:9" ht="117.75" customHeight="1" thickBot="1">
      <c r="B8" s="44"/>
      <c r="C8" s="555" t="s">
        <v>819</v>
      </c>
      <c r="D8" s="563" t="s">
        <v>668</v>
      </c>
      <c r="E8" s="564"/>
      <c r="F8" s="296" t="s">
        <v>669</v>
      </c>
      <c r="G8" s="315" t="s">
        <v>884</v>
      </c>
      <c r="H8" s="297" t="s">
        <v>731</v>
      </c>
      <c r="I8" s="45"/>
    </row>
    <row r="9" spans="2:9" ht="181.5" customHeight="1" thickBot="1">
      <c r="B9" s="44"/>
      <c r="C9" s="556"/>
      <c r="D9" s="520" t="s">
        <v>820</v>
      </c>
      <c r="E9" s="521"/>
      <c r="F9" s="295" t="s">
        <v>822</v>
      </c>
      <c r="G9" s="316" t="s">
        <v>883</v>
      </c>
      <c r="H9" s="298" t="s">
        <v>821</v>
      </c>
      <c r="I9" s="45"/>
    </row>
    <row r="10" spans="2:17" ht="105">
      <c r="B10" s="44"/>
      <c r="C10" s="609" t="s">
        <v>839</v>
      </c>
      <c r="D10" s="601" t="s">
        <v>670</v>
      </c>
      <c r="E10" s="602"/>
      <c r="F10" s="162" t="s">
        <v>855</v>
      </c>
      <c r="G10" s="163" t="s">
        <v>840</v>
      </c>
      <c r="H10" s="162" t="s">
        <v>732</v>
      </c>
      <c r="I10" s="45"/>
      <c r="Q10" s="177"/>
    </row>
    <row r="11" spans="2:9" ht="108" customHeight="1">
      <c r="B11" s="44"/>
      <c r="C11" s="610"/>
      <c r="D11" s="603" t="s">
        <v>787</v>
      </c>
      <c r="E11" s="591"/>
      <c r="F11" s="158" t="s">
        <v>856</v>
      </c>
      <c r="G11" s="159" t="s">
        <v>841</v>
      </c>
      <c r="H11" s="158" t="s">
        <v>733</v>
      </c>
      <c r="I11" s="45"/>
    </row>
    <row r="12" spans="2:9" ht="135" customHeight="1">
      <c r="B12" s="44"/>
      <c r="C12" s="615" t="s">
        <v>838</v>
      </c>
      <c r="D12" s="611" t="s">
        <v>788</v>
      </c>
      <c r="E12" s="612"/>
      <c r="F12" s="598" t="s">
        <v>857</v>
      </c>
      <c r="G12" s="575" t="s">
        <v>842</v>
      </c>
      <c r="H12" s="598" t="s">
        <v>734</v>
      </c>
      <c r="I12" s="45"/>
    </row>
    <row r="13" spans="2:9" ht="105.75" customHeight="1">
      <c r="B13" s="44"/>
      <c r="C13" s="616"/>
      <c r="D13" s="613"/>
      <c r="E13" s="614"/>
      <c r="F13" s="599"/>
      <c r="G13" s="600"/>
      <c r="H13" s="599"/>
      <c r="I13" s="45"/>
    </row>
    <row r="14" spans="2:9" ht="15">
      <c r="B14" s="44"/>
      <c r="C14" s="133" t="s">
        <v>671</v>
      </c>
      <c r="D14" s="592"/>
      <c r="E14" s="593"/>
      <c r="F14" s="598" t="s">
        <v>858</v>
      </c>
      <c r="G14" s="575" t="s">
        <v>843</v>
      </c>
      <c r="H14" s="161"/>
      <c r="I14" s="45"/>
    </row>
    <row r="15" spans="2:9" ht="138" customHeight="1" thickBot="1">
      <c r="B15" s="44"/>
      <c r="C15" s="153" t="s">
        <v>735</v>
      </c>
      <c r="D15" s="604" t="s">
        <v>789</v>
      </c>
      <c r="E15" s="605"/>
      <c r="F15" s="599"/>
      <c r="G15" s="600"/>
      <c r="H15" s="160" t="s">
        <v>672</v>
      </c>
      <c r="I15" s="156"/>
    </row>
    <row r="16" spans="2:9" ht="75" customHeight="1">
      <c r="B16" s="44"/>
      <c r="C16" s="132" t="s">
        <v>673</v>
      </c>
      <c r="D16" s="606" t="s">
        <v>790</v>
      </c>
      <c r="E16" s="607"/>
      <c r="F16" s="598" t="s">
        <v>674</v>
      </c>
      <c r="G16" s="159" t="s">
        <v>844</v>
      </c>
      <c r="H16" s="158" t="s">
        <v>675</v>
      </c>
      <c r="I16" s="45"/>
    </row>
    <row r="17" spans="2:9" ht="60">
      <c r="B17" s="44"/>
      <c r="C17" s="153" t="s">
        <v>676</v>
      </c>
      <c r="D17" s="590" t="s">
        <v>677</v>
      </c>
      <c r="E17" s="596"/>
      <c r="F17" s="599"/>
      <c r="G17" s="159" t="s">
        <v>845</v>
      </c>
      <c r="H17" s="158" t="s">
        <v>785</v>
      </c>
      <c r="I17" s="45"/>
    </row>
    <row r="18" spans="2:9" ht="15" customHeight="1">
      <c r="B18" s="44"/>
      <c r="C18" s="133" t="s">
        <v>678</v>
      </c>
      <c r="D18" s="608"/>
      <c r="E18" s="595"/>
      <c r="F18" s="582" t="s">
        <v>859</v>
      </c>
      <c r="G18" s="588" t="s">
        <v>846</v>
      </c>
      <c r="H18" s="582" t="s">
        <v>786</v>
      </c>
      <c r="I18" s="45"/>
    </row>
    <row r="19" spans="2:9" ht="60">
      <c r="B19" s="44"/>
      <c r="C19" s="152" t="s">
        <v>736</v>
      </c>
      <c r="D19" s="594" t="s">
        <v>791</v>
      </c>
      <c r="E19" s="595"/>
      <c r="F19" s="583"/>
      <c r="G19" s="589"/>
      <c r="H19" s="583"/>
      <c r="I19" s="45"/>
    </row>
    <row r="20" spans="2:9" ht="68.25" customHeight="1">
      <c r="B20" s="44"/>
      <c r="C20" s="133" t="s">
        <v>679</v>
      </c>
      <c r="D20" s="590" t="s">
        <v>680</v>
      </c>
      <c r="E20" s="591"/>
      <c r="F20" s="582" t="s">
        <v>681</v>
      </c>
      <c r="G20" s="588" t="s">
        <v>847</v>
      </c>
      <c r="H20" s="551" t="s">
        <v>737</v>
      </c>
      <c r="I20" s="45"/>
    </row>
    <row r="21" spans="2:9" ht="60">
      <c r="B21" s="44"/>
      <c r="C21" s="152" t="s">
        <v>738</v>
      </c>
      <c r="D21" s="594" t="s">
        <v>682</v>
      </c>
      <c r="E21" s="597"/>
      <c r="F21" s="583"/>
      <c r="G21" s="589"/>
      <c r="H21" s="552"/>
      <c r="I21" s="45"/>
    </row>
    <row r="22" spans="2:9" ht="15">
      <c r="B22" s="44"/>
      <c r="C22" s="133" t="s">
        <v>683</v>
      </c>
      <c r="D22" s="611" t="s">
        <v>792</v>
      </c>
      <c r="E22" s="612"/>
      <c r="F22" s="598" t="s">
        <v>860</v>
      </c>
      <c r="G22" s="575" t="s">
        <v>848</v>
      </c>
      <c r="H22" s="598" t="s">
        <v>740</v>
      </c>
      <c r="I22" s="45"/>
    </row>
    <row r="23" spans="2:9" ht="175.5" customHeight="1">
      <c r="B23" s="44"/>
      <c r="C23" s="152" t="s">
        <v>739</v>
      </c>
      <c r="D23" s="613"/>
      <c r="E23" s="614"/>
      <c r="F23" s="599"/>
      <c r="G23" s="600"/>
      <c r="H23" s="599"/>
      <c r="I23" s="45"/>
    </row>
    <row r="24" spans="2:9" ht="15" customHeight="1">
      <c r="B24" s="44"/>
      <c r="C24" s="133" t="s">
        <v>783</v>
      </c>
      <c r="D24" s="578" t="s">
        <v>684</v>
      </c>
      <c r="E24" s="579"/>
      <c r="F24" s="582" t="s">
        <v>685</v>
      </c>
      <c r="G24" s="617" t="s">
        <v>849</v>
      </c>
      <c r="H24" s="582" t="s">
        <v>793</v>
      </c>
      <c r="I24" s="45"/>
    </row>
    <row r="25" spans="2:9" ht="60">
      <c r="B25" s="44"/>
      <c r="C25" s="152" t="s">
        <v>741</v>
      </c>
      <c r="D25" s="580"/>
      <c r="E25" s="581"/>
      <c r="F25" s="583"/>
      <c r="G25" s="618"/>
      <c r="H25" s="583"/>
      <c r="I25" s="45"/>
    </row>
    <row r="26" spans="2:9" ht="15" customHeight="1">
      <c r="B26" s="44"/>
      <c r="C26" s="133" t="s">
        <v>686</v>
      </c>
      <c r="D26" s="611" t="s">
        <v>687</v>
      </c>
      <c r="E26" s="612"/>
      <c r="F26" s="598" t="s">
        <v>743</v>
      </c>
      <c r="G26" s="575" t="s">
        <v>850</v>
      </c>
      <c r="H26" s="598" t="s">
        <v>744</v>
      </c>
      <c r="I26" s="45"/>
    </row>
    <row r="27" spans="2:9" ht="111.75" customHeight="1">
      <c r="B27" s="44"/>
      <c r="C27" s="152" t="s">
        <v>742</v>
      </c>
      <c r="D27" s="613"/>
      <c r="E27" s="614"/>
      <c r="F27" s="599"/>
      <c r="G27" s="600"/>
      <c r="H27" s="599"/>
      <c r="I27" s="45"/>
    </row>
    <row r="28" spans="2:9" ht="15" customHeight="1">
      <c r="B28" s="44"/>
      <c r="C28" s="133" t="s">
        <v>688</v>
      </c>
      <c r="D28" s="584" t="s">
        <v>689</v>
      </c>
      <c r="E28" s="585"/>
      <c r="F28" s="551" t="s">
        <v>861</v>
      </c>
      <c r="G28" s="588" t="s">
        <v>851</v>
      </c>
      <c r="H28" s="551" t="s">
        <v>745</v>
      </c>
      <c r="I28" s="45"/>
    </row>
    <row r="29" spans="2:9" ht="196.5" customHeight="1">
      <c r="B29" s="44"/>
      <c r="C29" s="152" t="s">
        <v>746</v>
      </c>
      <c r="D29" s="586"/>
      <c r="E29" s="587"/>
      <c r="F29" s="552"/>
      <c r="G29" s="589"/>
      <c r="H29" s="552"/>
      <c r="I29" s="45"/>
    </row>
    <row r="30" spans="2:9" ht="15" customHeight="1">
      <c r="B30" s="44"/>
      <c r="C30" s="133" t="s">
        <v>690</v>
      </c>
      <c r="D30" s="584" t="s">
        <v>747</v>
      </c>
      <c r="E30" s="585"/>
      <c r="F30" s="551" t="s">
        <v>691</v>
      </c>
      <c r="G30" s="588" t="s">
        <v>852</v>
      </c>
      <c r="H30" s="551" t="s">
        <v>748</v>
      </c>
      <c r="I30" s="45"/>
    </row>
    <row r="31" spans="2:9" ht="45">
      <c r="B31" s="44"/>
      <c r="C31" s="152" t="s">
        <v>749</v>
      </c>
      <c r="D31" s="586"/>
      <c r="E31" s="587"/>
      <c r="F31" s="552"/>
      <c r="G31" s="589"/>
      <c r="H31" s="552"/>
      <c r="I31" s="45"/>
    </row>
    <row r="32" spans="2:9" ht="153.75" customHeight="1">
      <c r="B32" s="44"/>
      <c r="C32" s="133" t="s">
        <v>784</v>
      </c>
      <c r="D32" s="553" t="s">
        <v>750</v>
      </c>
      <c r="E32" s="554"/>
      <c r="F32" s="164" t="s">
        <v>751</v>
      </c>
      <c r="G32" s="159" t="s">
        <v>853</v>
      </c>
      <c r="H32" s="158" t="s">
        <v>752</v>
      </c>
      <c r="I32" s="45"/>
    </row>
    <row r="33" spans="2:9" ht="15.75" customHeight="1">
      <c r="B33" s="151"/>
      <c r="C33" s="133" t="s">
        <v>692</v>
      </c>
      <c r="D33" s="566" t="s">
        <v>753</v>
      </c>
      <c r="E33" s="567"/>
      <c r="F33" s="572" t="s">
        <v>754</v>
      </c>
      <c r="G33" s="575" t="s">
        <v>854</v>
      </c>
      <c r="H33" s="572" t="s">
        <v>693</v>
      </c>
      <c r="I33" s="154"/>
    </row>
    <row r="34" spans="2:10" ht="60">
      <c r="B34" s="151"/>
      <c r="C34" s="152" t="s">
        <v>694</v>
      </c>
      <c r="D34" s="568"/>
      <c r="E34" s="569"/>
      <c r="F34" s="573"/>
      <c r="G34" s="576"/>
      <c r="H34" s="573"/>
      <c r="I34" s="151"/>
      <c r="J34" s="178"/>
    </row>
    <row r="35" spans="2:10" ht="15.75" thickBot="1">
      <c r="B35" s="85"/>
      <c r="C35" s="86"/>
      <c r="D35" s="570"/>
      <c r="E35" s="571"/>
      <c r="F35" s="574"/>
      <c r="G35" s="577"/>
      <c r="H35" s="574"/>
      <c r="I35" s="155"/>
      <c r="J35" s="178"/>
    </row>
    <row r="36" ht="15">
      <c r="I36" s="179"/>
    </row>
  </sheetData>
  <sheetProtection/>
  <mergeCells count="58">
    <mergeCell ref="H22:H23"/>
    <mergeCell ref="G24:G25"/>
    <mergeCell ref="D26:E27"/>
    <mergeCell ref="F26:F27"/>
    <mergeCell ref="G26:G27"/>
    <mergeCell ref="H26:H27"/>
    <mergeCell ref="C10:C11"/>
    <mergeCell ref="G14:G15"/>
    <mergeCell ref="F16:F17"/>
    <mergeCell ref="G22:G23"/>
    <mergeCell ref="F22:F23"/>
    <mergeCell ref="D22:E23"/>
    <mergeCell ref="F14:F15"/>
    <mergeCell ref="C12:C13"/>
    <mergeCell ref="D12:E13"/>
    <mergeCell ref="F12:F13"/>
    <mergeCell ref="G12:G13"/>
    <mergeCell ref="D10:E10"/>
    <mergeCell ref="D11:E11"/>
    <mergeCell ref="D15:E15"/>
    <mergeCell ref="D16:E16"/>
    <mergeCell ref="D18:E18"/>
    <mergeCell ref="H12:H13"/>
    <mergeCell ref="D30:E31"/>
    <mergeCell ref="F30:F31"/>
    <mergeCell ref="G30:G31"/>
    <mergeCell ref="H30:H31"/>
    <mergeCell ref="F18:F19"/>
    <mergeCell ref="G18:G19"/>
    <mergeCell ref="H18:H19"/>
    <mergeCell ref="F20:F21"/>
    <mergeCell ref="G20:G21"/>
    <mergeCell ref="H20:H21"/>
    <mergeCell ref="D20:E20"/>
    <mergeCell ref="D14:E14"/>
    <mergeCell ref="D19:E19"/>
    <mergeCell ref="D17:E17"/>
    <mergeCell ref="D21:E21"/>
    <mergeCell ref="D33:E35"/>
    <mergeCell ref="F33:F35"/>
    <mergeCell ref="G33:G35"/>
    <mergeCell ref="H33:H35"/>
    <mergeCell ref="D24:E25"/>
    <mergeCell ref="F24:F25"/>
    <mergeCell ref="H24:H25"/>
    <mergeCell ref="D28:E29"/>
    <mergeCell ref="F28:F29"/>
    <mergeCell ref="G28:G29"/>
    <mergeCell ref="H28:H29"/>
    <mergeCell ref="D32:E32"/>
    <mergeCell ref="D9:E9"/>
    <mergeCell ref="C8:C9"/>
    <mergeCell ref="C3:H3"/>
    <mergeCell ref="C4:H4"/>
    <mergeCell ref="C5:H5"/>
    <mergeCell ref="D7:E7"/>
    <mergeCell ref="D8:E8"/>
    <mergeCell ref="C6:D6"/>
  </mergeCells>
  <printOptions/>
  <pageMargins left="0.25" right="0.25" top="0.17" bottom="0.17" header="0.17" footer="0.17"/>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B2:E29"/>
  <sheetViews>
    <sheetView zoomScale="115" zoomScaleNormal="115" zoomScalePageLayoutView="0" workbookViewId="0" topLeftCell="A17">
      <selection activeCell="D15" sqref="D15"/>
    </sheetView>
  </sheetViews>
  <sheetFormatPr defaultColWidth="9.140625" defaultRowHeight="15"/>
  <cols>
    <col min="1" max="1" width="1.28515625" style="16" customWidth="1"/>
    <col min="2" max="2" width="2.00390625" style="16" customWidth="1"/>
    <col min="3" max="3" width="43.00390625" style="16" customWidth="1"/>
    <col min="4" max="4" width="50.421875" style="16" customWidth="1"/>
    <col min="5" max="5" width="2.421875" style="16" customWidth="1"/>
    <col min="6" max="6" width="1.421875" style="16" customWidth="1"/>
    <col min="7" max="16384" width="9.140625" style="16" customWidth="1"/>
  </cols>
  <sheetData>
    <row r="1" ht="15.75" thickBot="1"/>
    <row r="2" spans="2:5" ht="15.75" thickBot="1">
      <c r="B2" s="92"/>
      <c r="C2" s="60"/>
      <c r="D2" s="60"/>
      <c r="E2" s="61"/>
    </row>
    <row r="3" spans="2:5" ht="19.5" thickBot="1">
      <c r="B3" s="93"/>
      <c r="C3" s="620" t="s">
        <v>261</v>
      </c>
      <c r="D3" s="621"/>
      <c r="E3" s="94"/>
    </row>
    <row r="4" spans="2:5" ht="15">
      <c r="B4" s="93"/>
      <c r="C4" s="95"/>
      <c r="D4" s="95"/>
      <c r="E4" s="94"/>
    </row>
    <row r="5" spans="2:5" ht="15.75" thickBot="1">
      <c r="B5" s="93"/>
      <c r="C5" s="96" t="s">
        <v>303</v>
      </c>
      <c r="D5" s="95"/>
      <c r="E5" s="94"/>
    </row>
    <row r="6" spans="2:5" ht="15.75" thickBot="1">
      <c r="B6" s="93"/>
      <c r="C6" s="103" t="s">
        <v>262</v>
      </c>
      <c r="D6" s="104" t="s">
        <v>263</v>
      </c>
      <c r="E6" s="94"/>
    </row>
    <row r="7" spans="2:5" ht="75.75" thickBot="1">
      <c r="B7" s="93"/>
      <c r="C7" s="97" t="s">
        <v>307</v>
      </c>
      <c r="D7" s="363" t="s">
        <v>925</v>
      </c>
      <c r="E7" s="94"/>
    </row>
    <row r="8" spans="2:5" ht="225.75" thickBot="1">
      <c r="B8" s="93"/>
      <c r="C8" s="98" t="s">
        <v>308</v>
      </c>
      <c r="D8" s="364" t="s">
        <v>926</v>
      </c>
      <c r="E8" s="94"/>
    </row>
    <row r="9" spans="2:5" ht="45.75" thickBot="1">
      <c r="B9" s="93"/>
      <c r="C9" s="99" t="s">
        <v>264</v>
      </c>
      <c r="D9" s="365" t="s">
        <v>894</v>
      </c>
      <c r="E9" s="94"/>
    </row>
    <row r="10" spans="2:5" ht="75.75" thickBot="1">
      <c r="B10" s="93"/>
      <c r="C10" s="97" t="s">
        <v>276</v>
      </c>
      <c r="D10" s="363" t="s">
        <v>895</v>
      </c>
      <c r="E10" s="94"/>
    </row>
    <row r="11" spans="2:5" ht="15">
      <c r="B11" s="93"/>
      <c r="C11" s="95"/>
      <c r="D11" s="95"/>
      <c r="E11" s="94"/>
    </row>
    <row r="12" spans="2:5" ht="15.75" thickBot="1">
      <c r="B12" s="93"/>
      <c r="C12" s="622" t="s">
        <v>304</v>
      </c>
      <c r="D12" s="622"/>
      <c r="E12" s="94"/>
    </row>
    <row r="13" spans="2:5" ht="15.75" thickBot="1">
      <c r="B13" s="93"/>
      <c r="C13" s="105" t="s">
        <v>265</v>
      </c>
      <c r="D13" s="105" t="s">
        <v>263</v>
      </c>
      <c r="E13" s="94"/>
    </row>
    <row r="14" spans="2:5" ht="15.75" thickBot="1">
      <c r="B14" s="93"/>
      <c r="C14" s="619" t="s">
        <v>305</v>
      </c>
      <c r="D14" s="619"/>
      <c r="E14" s="94"/>
    </row>
    <row r="15" spans="2:5" ht="90.75" thickBot="1">
      <c r="B15" s="93"/>
      <c r="C15" s="99" t="s">
        <v>309</v>
      </c>
      <c r="D15" s="372" t="s">
        <v>896</v>
      </c>
      <c r="E15" s="94"/>
    </row>
    <row r="16" spans="2:5" ht="60.75" thickBot="1">
      <c r="B16" s="93"/>
      <c r="C16" s="99" t="s">
        <v>310</v>
      </c>
      <c r="D16" s="100" t="s">
        <v>695</v>
      </c>
      <c r="E16" s="94"/>
    </row>
    <row r="17" spans="2:5" ht="15.75" thickBot="1">
      <c r="B17" s="93"/>
      <c r="C17" s="619" t="s">
        <v>306</v>
      </c>
      <c r="D17" s="619"/>
      <c r="E17" s="94"/>
    </row>
    <row r="18" spans="2:5" ht="90.75" thickBot="1">
      <c r="B18" s="93"/>
      <c r="C18" s="99" t="s">
        <v>311</v>
      </c>
      <c r="D18" s="100" t="s">
        <v>695</v>
      </c>
      <c r="E18" s="94"/>
    </row>
    <row r="19" spans="2:5" ht="60.75" thickBot="1">
      <c r="B19" s="93"/>
      <c r="C19" s="99" t="s">
        <v>302</v>
      </c>
      <c r="D19" s="100" t="s">
        <v>695</v>
      </c>
      <c r="E19" s="94"/>
    </row>
    <row r="20" spans="2:5" ht="15.75" thickBot="1">
      <c r="B20" s="93"/>
      <c r="C20" s="619"/>
      <c r="D20" s="619"/>
      <c r="E20" s="94"/>
    </row>
    <row r="21" spans="2:5" ht="30.75" thickBot="1">
      <c r="B21" s="93"/>
      <c r="C21" s="101" t="s">
        <v>266</v>
      </c>
      <c r="D21" s="101" t="s">
        <v>695</v>
      </c>
      <c r="E21" s="94"/>
    </row>
    <row r="22" spans="2:5" ht="45.75" thickBot="1">
      <c r="B22" s="93"/>
      <c r="C22" s="101" t="s">
        <v>267</v>
      </c>
      <c r="D22" s="101" t="s">
        <v>695</v>
      </c>
      <c r="E22" s="94"/>
    </row>
    <row r="23" spans="2:5" ht="30.75" thickBot="1">
      <c r="B23" s="93"/>
      <c r="C23" s="101" t="s">
        <v>268</v>
      </c>
      <c r="D23" s="101" t="s">
        <v>695</v>
      </c>
      <c r="E23" s="94"/>
    </row>
    <row r="24" spans="2:5" ht="15.75" thickBot="1">
      <c r="B24" s="93"/>
      <c r="C24" s="619" t="s">
        <v>269</v>
      </c>
      <c r="D24" s="619"/>
      <c r="E24" s="94"/>
    </row>
    <row r="25" spans="2:5" ht="60.75" thickBot="1">
      <c r="B25" s="93"/>
      <c r="C25" s="99" t="s">
        <v>312</v>
      </c>
      <c r="D25" s="100" t="s">
        <v>695</v>
      </c>
      <c r="E25" s="94"/>
    </row>
    <row r="26" spans="2:5" ht="30.75" thickBot="1">
      <c r="B26" s="93"/>
      <c r="C26" s="99" t="s">
        <v>313</v>
      </c>
      <c r="D26" s="100" t="s">
        <v>695</v>
      </c>
      <c r="E26" s="94"/>
    </row>
    <row r="27" spans="2:5" ht="75.75" thickBot="1">
      <c r="B27" s="93"/>
      <c r="C27" s="99" t="s">
        <v>270</v>
      </c>
      <c r="D27" s="100" t="s">
        <v>695</v>
      </c>
      <c r="E27" s="94"/>
    </row>
    <row r="28" spans="2:5" ht="45.75" thickBot="1">
      <c r="B28" s="93"/>
      <c r="C28" s="99" t="s">
        <v>314</v>
      </c>
      <c r="D28" s="100" t="s">
        <v>695</v>
      </c>
      <c r="E28" s="94"/>
    </row>
    <row r="29" spans="2:5" ht="15.75" thickBot="1">
      <c r="B29" s="127"/>
      <c r="C29" s="102"/>
      <c r="D29" s="102"/>
      <c r="E29" s="128"/>
    </row>
  </sheetData>
  <sheetProtection/>
  <mergeCells count="6">
    <mergeCell ref="C24:D24"/>
    <mergeCell ref="C3:D3"/>
    <mergeCell ref="C12:D12"/>
    <mergeCell ref="C14:D14"/>
    <mergeCell ref="C17:D17"/>
    <mergeCell ref="C20:D20"/>
  </mergeCells>
  <printOptions/>
  <pageMargins left="0.25" right="0.25" top="0.18" bottom="0.17" header="0.17" footer="0.17"/>
  <pageSetup fitToHeight="1" fitToWidth="1" horizontalDpi="600" verticalDpi="600" orientation="portrait" scale="60" r:id="rId1"/>
</worksheet>
</file>

<file path=xl/worksheets/sheet8.xml><?xml version="1.0" encoding="utf-8"?>
<worksheet xmlns="http://schemas.openxmlformats.org/spreadsheetml/2006/main" xmlns:r="http://schemas.openxmlformats.org/officeDocument/2006/relationships">
  <sheetPr>
    <pageSetUpPr fitToPage="1"/>
  </sheetPr>
  <dimension ref="B2:S320"/>
  <sheetViews>
    <sheetView showGridLines="0" zoomScale="80" zoomScaleNormal="80" zoomScalePageLayoutView="0" workbookViewId="0" topLeftCell="J60">
      <selection activeCell="L70" sqref="L70"/>
    </sheetView>
  </sheetViews>
  <sheetFormatPr defaultColWidth="9.140625" defaultRowHeight="15" outlineLevelRow="1"/>
  <cols>
    <col min="1" max="1" width="3.00390625" style="2" customWidth="1"/>
    <col min="2" max="2" width="28.57421875" style="2" customWidth="1"/>
    <col min="3" max="3" width="50.57421875" style="2" customWidth="1"/>
    <col min="4" max="4" width="34.28125" style="2" customWidth="1"/>
    <col min="5" max="5" width="32.00390625" style="2" customWidth="1"/>
    <col min="6" max="6" width="26.7109375" style="2" customWidth="1"/>
    <col min="7" max="7" width="26.421875" style="2" bestFit="1" customWidth="1"/>
    <col min="8" max="8" width="30.00390625" style="2" customWidth="1"/>
    <col min="9" max="9" width="26.140625" style="2" customWidth="1"/>
    <col min="10" max="10" width="25.8515625" style="2" customWidth="1"/>
    <col min="11" max="11" width="31.00390625" style="2" bestFit="1" customWidth="1"/>
    <col min="12" max="12" width="30.28125" style="2" customWidth="1"/>
    <col min="13" max="13" width="27.140625" style="2" bestFit="1" customWidth="1"/>
    <col min="14" max="14" width="25.00390625" style="2" customWidth="1"/>
    <col min="15" max="15" width="25.8515625" style="2" bestFit="1" customWidth="1"/>
    <col min="16" max="16" width="30.28125" style="2" customWidth="1"/>
    <col min="17" max="17" width="27.140625" style="2" bestFit="1" customWidth="1"/>
    <col min="18" max="18" width="24.28125" style="2" customWidth="1"/>
    <col min="19" max="19" width="23.140625" style="2" bestFit="1" customWidth="1"/>
    <col min="20" max="20" width="27.7109375" style="2" customWidth="1"/>
    <col min="21" max="16384" width="9.140625" style="2" customWidth="1"/>
  </cols>
  <sheetData>
    <row r="1" ht="15.75" thickBot="1"/>
    <row r="2" spans="2:19" ht="26.25">
      <c r="B2" s="180"/>
      <c r="C2" s="654"/>
      <c r="D2" s="654"/>
      <c r="E2" s="654"/>
      <c r="F2" s="654"/>
      <c r="G2" s="654"/>
      <c r="H2" s="60"/>
      <c r="I2" s="60"/>
      <c r="J2" s="60"/>
      <c r="K2" s="60"/>
      <c r="L2" s="60"/>
      <c r="M2" s="60"/>
      <c r="N2" s="60"/>
      <c r="O2" s="60"/>
      <c r="P2" s="60"/>
      <c r="Q2" s="60"/>
      <c r="R2" s="60"/>
      <c r="S2" s="61"/>
    </row>
    <row r="3" spans="2:19" ht="26.25">
      <c r="B3" s="181"/>
      <c r="C3" s="660" t="s">
        <v>715</v>
      </c>
      <c r="D3" s="661"/>
      <c r="E3" s="661"/>
      <c r="F3" s="661"/>
      <c r="G3" s="662"/>
      <c r="H3" s="182"/>
      <c r="I3" s="182"/>
      <c r="J3" s="182"/>
      <c r="K3" s="182"/>
      <c r="L3" s="182"/>
      <c r="M3" s="182"/>
      <c r="N3" s="182"/>
      <c r="O3" s="182"/>
      <c r="P3" s="182"/>
      <c r="Q3" s="182"/>
      <c r="R3" s="182"/>
      <c r="S3" s="94"/>
    </row>
    <row r="4" spans="2:19" ht="26.25">
      <c r="B4" s="181"/>
      <c r="C4" s="183"/>
      <c r="D4" s="183"/>
      <c r="E4" s="183"/>
      <c r="F4" s="183"/>
      <c r="G4" s="183"/>
      <c r="H4" s="182"/>
      <c r="I4" s="182"/>
      <c r="J4" s="182"/>
      <c r="K4" s="182"/>
      <c r="L4" s="182"/>
      <c r="M4" s="182"/>
      <c r="N4" s="182"/>
      <c r="O4" s="182"/>
      <c r="P4" s="182"/>
      <c r="Q4" s="182"/>
      <c r="R4" s="182"/>
      <c r="S4" s="94"/>
    </row>
    <row r="5" spans="2:19" ht="15.75" thickBot="1">
      <c r="B5" s="93"/>
      <c r="C5" s="182"/>
      <c r="D5" s="182"/>
      <c r="E5" s="182"/>
      <c r="F5" s="182"/>
      <c r="G5" s="182"/>
      <c r="H5" s="182"/>
      <c r="I5" s="182"/>
      <c r="J5" s="182"/>
      <c r="K5" s="182"/>
      <c r="L5" s="182"/>
      <c r="M5" s="182"/>
      <c r="N5" s="182"/>
      <c r="O5" s="182"/>
      <c r="P5" s="182"/>
      <c r="Q5" s="182"/>
      <c r="R5" s="182"/>
      <c r="S5" s="94"/>
    </row>
    <row r="6" spans="2:19" ht="34.5" customHeight="1" thickBot="1">
      <c r="B6" s="655" t="s">
        <v>601</v>
      </c>
      <c r="C6" s="656"/>
      <c r="D6" s="656"/>
      <c r="E6" s="656"/>
      <c r="F6" s="656"/>
      <c r="G6" s="656"/>
      <c r="H6" s="129"/>
      <c r="I6" s="129"/>
      <c r="J6" s="129"/>
      <c r="K6" s="129"/>
      <c r="L6" s="129"/>
      <c r="M6" s="129"/>
      <c r="N6" s="129"/>
      <c r="O6" s="129"/>
      <c r="P6" s="129"/>
      <c r="Q6" s="129"/>
      <c r="R6" s="129"/>
      <c r="S6" s="130"/>
    </row>
    <row r="7" spans="2:19" ht="15.75" customHeight="1">
      <c r="B7" s="655" t="s">
        <v>663</v>
      </c>
      <c r="C7" s="657"/>
      <c r="D7" s="657"/>
      <c r="E7" s="657"/>
      <c r="F7" s="657"/>
      <c r="G7" s="657"/>
      <c r="H7" s="129"/>
      <c r="I7" s="129"/>
      <c r="J7" s="129"/>
      <c r="K7" s="129"/>
      <c r="L7" s="129"/>
      <c r="M7" s="129"/>
      <c r="N7" s="129"/>
      <c r="O7" s="129"/>
      <c r="P7" s="129"/>
      <c r="Q7" s="129"/>
      <c r="R7" s="129"/>
      <c r="S7" s="130"/>
    </row>
    <row r="8" spans="2:19" ht="15.75" customHeight="1" thickBot="1">
      <c r="B8" s="658" t="s">
        <v>242</v>
      </c>
      <c r="C8" s="659"/>
      <c r="D8" s="659"/>
      <c r="E8" s="659"/>
      <c r="F8" s="659"/>
      <c r="G8" s="659"/>
      <c r="H8" s="184"/>
      <c r="I8" s="184"/>
      <c r="J8" s="184"/>
      <c r="K8" s="184"/>
      <c r="L8" s="184"/>
      <c r="M8" s="184"/>
      <c r="N8" s="184"/>
      <c r="O8" s="184"/>
      <c r="P8" s="184"/>
      <c r="Q8" s="184"/>
      <c r="R8" s="184"/>
      <c r="S8" s="185"/>
    </row>
    <row r="10" spans="2:3" ht="20.25">
      <c r="B10" s="728" t="s">
        <v>318</v>
      </c>
      <c r="C10" s="728"/>
    </row>
    <row r="11" ht="15.75" thickBot="1"/>
    <row r="12" spans="2:3" ht="15" customHeight="1" thickBot="1">
      <c r="B12" s="186" t="s">
        <v>319</v>
      </c>
      <c r="C12" s="187" t="s">
        <v>807</v>
      </c>
    </row>
    <row r="13" spans="2:3" ht="15.75" customHeight="1" thickBot="1">
      <c r="B13" s="186" t="s">
        <v>279</v>
      </c>
      <c r="C13" s="187" t="s">
        <v>806</v>
      </c>
    </row>
    <row r="14" spans="2:3" ht="15.75" customHeight="1" thickBot="1">
      <c r="B14" s="186" t="s">
        <v>664</v>
      </c>
      <c r="C14" s="187" t="s">
        <v>602</v>
      </c>
    </row>
    <row r="15" spans="2:3" ht="15.75" customHeight="1" thickBot="1">
      <c r="B15" s="186" t="s">
        <v>320</v>
      </c>
      <c r="C15" s="187" t="s">
        <v>805</v>
      </c>
    </row>
    <row r="16" spans="2:3" ht="15.75" thickBot="1">
      <c r="B16" s="186" t="s">
        <v>321</v>
      </c>
      <c r="C16" s="187" t="s">
        <v>605</v>
      </c>
    </row>
    <row r="17" spans="2:3" ht="15.75" thickBot="1">
      <c r="B17" s="186" t="s">
        <v>322</v>
      </c>
      <c r="C17" s="187" t="s">
        <v>481</v>
      </c>
    </row>
    <row r="18" ht="15.75" thickBot="1"/>
    <row r="19" spans="4:19" ht="15.75" thickBot="1">
      <c r="D19" s="663" t="s">
        <v>323</v>
      </c>
      <c r="E19" s="664"/>
      <c r="F19" s="664"/>
      <c r="G19" s="665"/>
      <c r="H19" s="663" t="s">
        <v>324</v>
      </c>
      <c r="I19" s="664"/>
      <c r="J19" s="664"/>
      <c r="K19" s="665"/>
      <c r="L19" s="663" t="s">
        <v>325</v>
      </c>
      <c r="M19" s="664"/>
      <c r="N19" s="664"/>
      <c r="O19" s="665"/>
      <c r="P19" s="663" t="s">
        <v>326</v>
      </c>
      <c r="Q19" s="664"/>
      <c r="R19" s="664"/>
      <c r="S19" s="665"/>
    </row>
    <row r="20" spans="2:19" ht="45" customHeight="1" thickBot="1">
      <c r="B20" s="650" t="s">
        <v>327</v>
      </c>
      <c r="C20" s="729" t="s">
        <v>794</v>
      </c>
      <c r="D20" s="188"/>
      <c r="E20" s="189" t="s">
        <v>328</v>
      </c>
      <c r="F20" s="190" t="s">
        <v>329</v>
      </c>
      <c r="G20" s="191" t="s">
        <v>330</v>
      </c>
      <c r="H20" s="188"/>
      <c r="I20" s="189" t="s">
        <v>328</v>
      </c>
      <c r="J20" s="190" t="s">
        <v>329</v>
      </c>
      <c r="K20" s="191" t="s">
        <v>330</v>
      </c>
      <c r="L20" s="188"/>
      <c r="M20" s="189" t="s">
        <v>328</v>
      </c>
      <c r="N20" s="190" t="s">
        <v>329</v>
      </c>
      <c r="O20" s="191" t="s">
        <v>330</v>
      </c>
      <c r="P20" s="188"/>
      <c r="Q20" s="189" t="s">
        <v>328</v>
      </c>
      <c r="R20" s="190" t="s">
        <v>329</v>
      </c>
      <c r="S20" s="191" t="s">
        <v>330</v>
      </c>
    </row>
    <row r="21" spans="2:19" ht="40.5" customHeight="1">
      <c r="B21" s="695"/>
      <c r="C21" s="730"/>
      <c r="D21" s="192" t="s">
        <v>331</v>
      </c>
      <c r="E21" s="194">
        <v>17658</v>
      </c>
      <c r="F21" s="194">
        <v>12393</v>
      </c>
      <c r="G21" s="195">
        <v>5265</v>
      </c>
      <c r="H21" s="196" t="s">
        <v>331</v>
      </c>
      <c r="I21" s="199">
        <v>14309</v>
      </c>
      <c r="J21" s="198"/>
      <c r="K21" s="199"/>
      <c r="L21" s="192" t="s">
        <v>331</v>
      </c>
      <c r="M21" s="197"/>
      <c r="N21" s="198"/>
      <c r="O21" s="199"/>
      <c r="P21" s="192" t="s">
        <v>331</v>
      </c>
      <c r="Q21" s="197"/>
      <c r="R21" s="198"/>
      <c r="S21" s="199"/>
    </row>
    <row r="22" spans="2:19" ht="39.75" customHeight="1">
      <c r="B22" s="695"/>
      <c r="C22" s="730"/>
      <c r="D22" s="200" t="s">
        <v>332</v>
      </c>
      <c r="E22" s="201">
        <v>0.41</v>
      </c>
      <c r="F22" s="201">
        <v>0.33</v>
      </c>
      <c r="G22" s="202">
        <v>0.25</v>
      </c>
      <c r="H22" s="203" t="s">
        <v>332</v>
      </c>
      <c r="I22" s="204"/>
      <c r="J22" s="204"/>
      <c r="K22" s="205"/>
      <c r="L22" s="200" t="s">
        <v>332</v>
      </c>
      <c r="M22" s="204"/>
      <c r="N22" s="204"/>
      <c r="O22" s="205"/>
      <c r="P22" s="200" t="s">
        <v>332</v>
      </c>
      <c r="Q22" s="204"/>
      <c r="R22" s="204"/>
      <c r="S22" s="205"/>
    </row>
    <row r="23" spans="2:19" ht="37.5" customHeight="1">
      <c r="B23" s="651"/>
      <c r="C23" s="731"/>
      <c r="D23" s="200" t="s">
        <v>333</v>
      </c>
      <c r="E23" s="201">
        <v>0.16</v>
      </c>
      <c r="F23" s="201">
        <v>0.1</v>
      </c>
      <c r="G23" s="202">
        <v>0.07</v>
      </c>
      <c r="H23" s="203" t="s">
        <v>333</v>
      </c>
      <c r="I23" s="204"/>
      <c r="J23" s="204"/>
      <c r="K23" s="205"/>
      <c r="L23" s="200" t="s">
        <v>333</v>
      </c>
      <c r="M23" s="204"/>
      <c r="N23" s="204"/>
      <c r="O23" s="205"/>
      <c r="P23" s="200" t="s">
        <v>333</v>
      </c>
      <c r="Q23" s="204"/>
      <c r="R23" s="204"/>
      <c r="S23" s="205"/>
    </row>
    <row r="24" spans="2:19" ht="15.75" thickBot="1">
      <c r="B24" s="206"/>
      <c r="C24" s="206"/>
      <c r="Q24" s="207"/>
      <c r="R24" s="207"/>
      <c r="S24" s="207"/>
    </row>
    <row r="25" spans="2:19" ht="30" customHeight="1" thickBot="1">
      <c r="B25" s="206"/>
      <c r="C25" s="206"/>
      <c r="D25" s="663" t="s">
        <v>323</v>
      </c>
      <c r="E25" s="664"/>
      <c r="F25" s="664"/>
      <c r="G25" s="665"/>
      <c r="H25" s="663" t="s">
        <v>324</v>
      </c>
      <c r="I25" s="664"/>
      <c r="J25" s="664"/>
      <c r="K25" s="665"/>
      <c r="L25" s="663" t="s">
        <v>325</v>
      </c>
      <c r="M25" s="664"/>
      <c r="N25" s="664"/>
      <c r="O25" s="665"/>
      <c r="P25" s="663" t="s">
        <v>326</v>
      </c>
      <c r="Q25" s="664"/>
      <c r="R25" s="664"/>
      <c r="S25" s="665"/>
    </row>
    <row r="26" spans="2:19" ht="47.25" customHeight="1">
      <c r="B26" s="650" t="s">
        <v>334</v>
      </c>
      <c r="C26" s="650" t="s">
        <v>335</v>
      </c>
      <c r="D26" s="715" t="s">
        <v>336</v>
      </c>
      <c r="E26" s="710"/>
      <c r="F26" s="208" t="s">
        <v>337</v>
      </c>
      <c r="G26" s="209" t="s">
        <v>338</v>
      </c>
      <c r="H26" s="715" t="s">
        <v>336</v>
      </c>
      <c r="I26" s="710"/>
      <c r="J26" s="208" t="s">
        <v>337</v>
      </c>
      <c r="K26" s="209" t="s">
        <v>338</v>
      </c>
      <c r="L26" s="715" t="s">
        <v>336</v>
      </c>
      <c r="M26" s="710"/>
      <c r="N26" s="208" t="s">
        <v>337</v>
      </c>
      <c r="O26" s="209" t="s">
        <v>338</v>
      </c>
      <c r="P26" s="715" t="s">
        <v>336</v>
      </c>
      <c r="Q26" s="710"/>
      <c r="R26" s="208" t="s">
        <v>337</v>
      </c>
      <c r="S26" s="209" t="s">
        <v>338</v>
      </c>
    </row>
    <row r="27" spans="2:19" ht="51" customHeight="1">
      <c r="B27" s="695"/>
      <c r="C27" s="695"/>
      <c r="D27" s="210" t="s">
        <v>331</v>
      </c>
      <c r="E27" s="211"/>
      <c r="F27" s="716"/>
      <c r="G27" s="718"/>
      <c r="H27" s="210" t="s">
        <v>331</v>
      </c>
      <c r="I27" s="212"/>
      <c r="J27" s="720"/>
      <c r="K27" s="722"/>
      <c r="L27" s="210" t="s">
        <v>331</v>
      </c>
      <c r="M27" s="212"/>
      <c r="N27" s="720"/>
      <c r="O27" s="722"/>
      <c r="P27" s="210" t="s">
        <v>331</v>
      </c>
      <c r="Q27" s="212"/>
      <c r="R27" s="720"/>
      <c r="S27" s="722"/>
    </row>
    <row r="28" spans="2:19" ht="51" customHeight="1">
      <c r="B28" s="651"/>
      <c r="C28" s="651"/>
      <c r="D28" s="213" t="s">
        <v>339</v>
      </c>
      <c r="E28" s="214"/>
      <c r="F28" s="717"/>
      <c r="G28" s="719"/>
      <c r="H28" s="213" t="s">
        <v>339</v>
      </c>
      <c r="I28" s="215"/>
      <c r="J28" s="721"/>
      <c r="K28" s="723"/>
      <c r="L28" s="213" t="s">
        <v>339</v>
      </c>
      <c r="M28" s="215"/>
      <c r="N28" s="721"/>
      <c r="O28" s="723"/>
      <c r="P28" s="213" t="s">
        <v>339</v>
      </c>
      <c r="Q28" s="215"/>
      <c r="R28" s="721"/>
      <c r="S28" s="723"/>
    </row>
    <row r="29" spans="2:19" ht="33.75" customHeight="1">
      <c r="B29" s="647" t="s">
        <v>340</v>
      </c>
      <c r="C29" s="666" t="s">
        <v>341</v>
      </c>
      <c r="D29" s="216" t="s">
        <v>342</v>
      </c>
      <c r="E29" s="217" t="s">
        <v>322</v>
      </c>
      <c r="F29" s="217" t="s">
        <v>343</v>
      </c>
      <c r="G29" s="218" t="s">
        <v>344</v>
      </c>
      <c r="H29" s="216" t="s">
        <v>342</v>
      </c>
      <c r="I29" s="217" t="s">
        <v>322</v>
      </c>
      <c r="J29" s="217" t="s">
        <v>343</v>
      </c>
      <c r="K29" s="218" t="s">
        <v>344</v>
      </c>
      <c r="L29" s="216" t="s">
        <v>342</v>
      </c>
      <c r="M29" s="217" t="s">
        <v>322</v>
      </c>
      <c r="N29" s="217" t="s">
        <v>343</v>
      </c>
      <c r="O29" s="218" t="s">
        <v>344</v>
      </c>
      <c r="P29" s="216" t="s">
        <v>342</v>
      </c>
      <c r="Q29" s="217" t="s">
        <v>322</v>
      </c>
      <c r="R29" s="217" t="s">
        <v>343</v>
      </c>
      <c r="S29" s="218" t="s">
        <v>344</v>
      </c>
    </row>
    <row r="30" spans="2:19" ht="30" customHeight="1">
      <c r="B30" s="648"/>
      <c r="C30" s="667"/>
      <c r="D30" s="219"/>
      <c r="E30" s="220"/>
      <c r="F30" s="220"/>
      <c r="G30" s="221"/>
      <c r="H30" s="222"/>
      <c r="I30" s="223"/>
      <c r="J30" s="222"/>
      <c r="K30" s="224"/>
      <c r="L30" s="222"/>
      <c r="M30" s="223"/>
      <c r="N30" s="222"/>
      <c r="O30" s="224"/>
      <c r="P30" s="222"/>
      <c r="Q30" s="223"/>
      <c r="R30" s="222"/>
      <c r="S30" s="224"/>
    </row>
    <row r="31" spans="2:19" ht="36.75" customHeight="1" hidden="1" outlineLevel="1">
      <c r="B31" s="648"/>
      <c r="C31" s="667"/>
      <c r="D31" s="216" t="s">
        <v>342</v>
      </c>
      <c r="E31" s="217" t="s">
        <v>322</v>
      </c>
      <c r="F31" s="217" t="s">
        <v>343</v>
      </c>
      <c r="G31" s="218" t="s">
        <v>344</v>
      </c>
      <c r="H31" s="216" t="s">
        <v>342</v>
      </c>
      <c r="I31" s="217" t="s">
        <v>322</v>
      </c>
      <c r="J31" s="217" t="s">
        <v>343</v>
      </c>
      <c r="K31" s="218" t="s">
        <v>344</v>
      </c>
      <c r="L31" s="216" t="s">
        <v>342</v>
      </c>
      <c r="M31" s="217" t="s">
        <v>322</v>
      </c>
      <c r="N31" s="217" t="s">
        <v>343</v>
      </c>
      <c r="O31" s="218" t="s">
        <v>344</v>
      </c>
      <c r="P31" s="216" t="s">
        <v>342</v>
      </c>
      <c r="Q31" s="217" t="s">
        <v>322</v>
      </c>
      <c r="R31" s="217" t="s">
        <v>343</v>
      </c>
      <c r="S31" s="218" t="s">
        <v>344</v>
      </c>
    </row>
    <row r="32" spans="2:19" ht="30" customHeight="1" hidden="1" outlineLevel="1">
      <c r="B32" s="648"/>
      <c r="C32" s="667"/>
      <c r="D32" s="219"/>
      <c r="E32" s="220"/>
      <c r="F32" s="220"/>
      <c r="G32" s="221"/>
      <c r="H32" s="222"/>
      <c r="I32" s="223"/>
      <c r="J32" s="222"/>
      <c r="K32" s="224"/>
      <c r="L32" s="222"/>
      <c r="M32" s="223"/>
      <c r="N32" s="222"/>
      <c r="O32" s="224"/>
      <c r="P32" s="222"/>
      <c r="Q32" s="223"/>
      <c r="R32" s="222"/>
      <c r="S32" s="224"/>
    </row>
    <row r="33" spans="2:19" ht="36" customHeight="1" hidden="1" outlineLevel="1">
      <c r="B33" s="648"/>
      <c r="C33" s="667"/>
      <c r="D33" s="216" t="s">
        <v>342</v>
      </c>
      <c r="E33" s="217" t="s">
        <v>322</v>
      </c>
      <c r="F33" s="217" t="s">
        <v>343</v>
      </c>
      <c r="G33" s="218" t="s">
        <v>344</v>
      </c>
      <c r="H33" s="216" t="s">
        <v>342</v>
      </c>
      <c r="I33" s="217" t="s">
        <v>322</v>
      </c>
      <c r="J33" s="217" t="s">
        <v>343</v>
      </c>
      <c r="K33" s="218" t="s">
        <v>344</v>
      </c>
      <c r="L33" s="216" t="s">
        <v>342</v>
      </c>
      <c r="M33" s="217" t="s">
        <v>322</v>
      </c>
      <c r="N33" s="217" t="s">
        <v>343</v>
      </c>
      <c r="O33" s="218" t="s">
        <v>344</v>
      </c>
      <c r="P33" s="216" t="s">
        <v>342</v>
      </c>
      <c r="Q33" s="217" t="s">
        <v>322</v>
      </c>
      <c r="R33" s="217" t="s">
        <v>343</v>
      </c>
      <c r="S33" s="218" t="s">
        <v>344</v>
      </c>
    </row>
    <row r="34" spans="2:19" ht="30" customHeight="1" hidden="1" outlineLevel="1">
      <c r="B34" s="648"/>
      <c r="C34" s="667"/>
      <c r="D34" s="219"/>
      <c r="E34" s="220"/>
      <c r="F34" s="220"/>
      <c r="G34" s="221"/>
      <c r="H34" s="222"/>
      <c r="I34" s="223"/>
      <c r="J34" s="222"/>
      <c r="K34" s="224"/>
      <c r="L34" s="222"/>
      <c r="M34" s="223"/>
      <c r="N34" s="222"/>
      <c r="O34" s="224"/>
      <c r="P34" s="222"/>
      <c r="Q34" s="223"/>
      <c r="R34" s="222"/>
      <c r="S34" s="224"/>
    </row>
    <row r="35" spans="2:19" ht="39" customHeight="1" hidden="1" outlineLevel="1">
      <c r="B35" s="648"/>
      <c r="C35" s="667"/>
      <c r="D35" s="216" t="s">
        <v>342</v>
      </c>
      <c r="E35" s="217" t="s">
        <v>322</v>
      </c>
      <c r="F35" s="217" t="s">
        <v>343</v>
      </c>
      <c r="G35" s="218" t="s">
        <v>344</v>
      </c>
      <c r="H35" s="216" t="s">
        <v>342</v>
      </c>
      <c r="I35" s="217" t="s">
        <v>322</v>
      </c>
      <c r="J35" s="217" t="s">
        <v>343</v>
      </c>
      <c r="K35" s="218" t="s">
        <v>344</v>
      </c>
      <c r="L35" s="216" t="s">
        <v>342</v>
      </c>
      <c r="M35" s="217" t="s">
        <v>322</v>
      </c>
      <c r="N35" s="217" t="s">
        <v>343</v>
      </c>
      <c r="O35" s="218" t="s">
        <v>344</v>
      </c>
      <c r="P35" s="216" t="s">
        <v>342</v>
      </c>
      <c r="Q35" s="217" t="s">
        <v>322</v>
      </c>
      <c r="R35" s="217" t="s">
        <v>343</v>
      </c>
      <c r="S35" s="218" t="s">
        <v>344</v>
      </c>
    </row>
    <row r="36" spans="2:19" ht="30" customHeight="1" hidden="1" outlineLevel="1">
      <c r="B36" s="648"/>
      <c r="C36" s="667"/>
      <c r="D36" s="219"/>
      <c r="E36" s="220"/>
      <c r="F36" s="220"/>
      <c r="G36" s="221"/>
      <c r="H36" s="222"/>
      <c r="I36" s="223"/>
      <c r="J36" s="222"/>
      <c r="K36" s="224"/>
      <c r="L36" s="222"/>
      <c r="M36" s="223"/>
      <c r="N36" s="222"/>
      <c r="O36" s="224"/>
      <c r="P36" s="222"/>
      <c r="Q36" s="223"/>
      <c r="R36" s="222"/>
      <c r="S36" s="224"/>
    </row>
    <row r="37" spans="2:19" ht="36.75" customHeight="1" hidden="1" outlineLevel="1">
      <c r="B37" s="648"/>
      <c r="C37" s="667"/>
      <c r="D37" s="216" t="s">
        <v>342</v>
      </c>
      <c r="E37" s="217" t="s">
        <v>322</v>
      </c>
      <c r="F37" s="217" t="s">
        <v>343</v>
      </c>
      <c r="G37" s="218" t="s">
        <v>344</v>
      </c>
      <c r="H37" s="216" t="s">
        <v>342</v>
      </c>
      <c r="I37" s="217" t="s">
        <v>322</v>
      </c>
      <c r="J37" s="217" t="s">
        <v>343</v>
      </c>
      <c r="K37" s="218" t="s">
        <v>344</v>
      </c>
      <c r="L37" s="216" t="s">
        <v>342</v>
      </c>
      <c r="M37" s="217" t="s">
        <v>322</v>
      </c>
      <c r="N37" s="217" t="s">
        <v>343</v>
      </c>
      <c r="O37" s="218" t="s">
        <v>344</v>
      </c>
      <c r="P37" s="216" t="s">
        <v>342</v>
      </c>
      <c r="Q37" s="217" t="s">
        <v>322</v>
      </c>
      <c r="R37" s="217" t="s">
        <v>343</v>
      </c>
      <c r="S37" s="218" t="s">
        <v>344</v>
      </c>
    </row>
    <row r="38" spans="2:19" ht="30" customHeight="1" hidden="1" outlineLevel="1">
      <c r="B38" s="649"/>
      <c r="C38" s="668"/>
      <c r="D38" s="219"/>
      <c r="E38" s="220"/>
      <c r="F38" s="220"/>
      <c r="G38" s="221"/>
      <c r="H38" s="222"/>
      <c r="I38" s="223"/>
      <c r="J38" s="222"/>
      <c r="K38" s="224"/>
      <c r="L38" s="222"/>
      <c r="M38" s="223"/>
      <c r="N38" s="222"/>
      <c r="O38" s="224"/>
      <c r="P38" s="222"/>
      <c r="Q38" s="223"/>
      <c r="R38" s="222"/>
      <c r="S38" s="224"/>
    </row>
    <row r="39" spans="2:19" ht="30" customHeight="1" collapsed="1">
      <c r="B39" s="647" t="s">
        <v>345</v>
      </c>
      <c r="C39" s="647" t="s">
        <v>795</v>
      </c>
      <c r="D39" s="217" t="s">
        <v>346</v>
      </c>
      <c r="E39" s="217" t="s">
        <v>347</v>
      </c>
      <c r="F39" s="190" t="s">
        <v>348</v>
      </c>
      <c r="G39" s="225" t="s">
        <v>421</v>
      </c>
      <c r="H39" s="217" t="s">
        <v>346</v>
      </c>
      <c r="I39" s="217" t="s">
        <v>347</v>
      </c>
      <c r="J39" s="190" t="s">
        <v>348</v>
      </c>
      <c r="K39" s="226" t="s">
        <v>421</v>
      </c>
      <c r="L39" s="217" t="s">
        <v>346</v>
      </c>
      <c r="M39" s="217" t="s">
        <v>347</v>
      </c>
      <c r="N39" s="190" t="s">
        <v>348</v>
      </c>
      <c r="O39" s="226"/>
      <c r="P39" s="217" t="s">
        <v>346</v>
      </c>
      <c r="Q39" s="217" t="s">
        <v>347</v>
      </c>
      <c r="R39" s="190" t="s">
        <v>348</v>
      </c>
      <c r="S39" s="226"/>
    </row>
    <row r="40" spans="2:19" ht="30" customHeight="1">
      <c r="B40" s="648"/>
      <c r="C40" s="648"/>
      <c r="D40" s="724">
        <v>0</v>
      </c>
      <c r="E40" s="724" t="s">
        <v>545</v>
      </c>
      <c r="F40" s="190" t="s">
        <v>349</v>
      </c>
      <c r="G40" s="227" t="s">
        <v>487</v>
      </c>
      <c r="H40" s="726">
        <v>15</v>
      </c>
      <c r="I40" s="726" t="s">
        <v>545</v>
      </c>
      <c r="J40" s="190" t="s">
        <v>349</v>
      </c>
      <c r="K40" s="228" t="s">
        <v>492</v>
      </c>
      <c r="L40" s="726"/>
      <c r="M40" s="726"/>
      <c r="N40" s="190" t="s">
        <v>349</v>
      </c>
      <c r="O40" s="228"/>
      <c r="P40" s="726"/>
      <c r="Q40" s="726"/>
      <c r="R40" s="190" t="s">
        <v>349</v>
      </c>
      <c r="S40" s="228"/>
    </row>
    <row r="41" spans="2:19" ht="30" customHeight="1">
      <c r="B41" s="648"/>
      <c r="C41" s="648"/>
      <c r="D41" s="725"/>
      <c r="E41" s="725"/>
      <c r="F41" s="190" t="s">
        <v>350</v>
      </c>
      <c r="G41" s="221"/>
      <c r="H41" s="727"/>
      <c r="I41" s="727"/>
      <c r="J41" s="190" t="s">
        <v>350</v>
      </c>
      <c r="K41" s="224">
        <v>1</v>
      </c>
      <c r="L41" s="727"/>
      <c r="M41" s="727"/>
      <c r="N41" s="190" t="s">
        <v>350</v>
      </c>
      <c r="O41" s="224"/>
      <c r="P41" s="727"/>
      <c r="Q41" s="727"/>
      <c r="R41" s="190" t="s">
        <v>350</v>
      </c>
      <c r="S41" s="224"/>
    </row>
    <row r="42" spans="2:19" ht="30" customHeight="1" outlineLevel="1">
      <c r="B42" s="648"/>
      <c r="C42" s="648"/>
      <c r="D42" s="217" t="s">
        <v>346</v>
      </c>
      <c r="E42" s="217" t="s">
        <v>347</v>
      </c>
      <c r="F42" s="190" t="s">
        <v>348</v>
      </c>
      <c r="G42" s="225"/>
      <c r="H42" s="217" t="s">
        <v>346</v>
      </c>
      <c r="I42" s="217" t="s">
        <v>347</v>
      </c>
      <c r="J42" s="190" t="s">
        <v>348</v>
      </c>
      <c r="K42" s="226"/>
      <c r="L42" s="217" t="s">
        <v>346</v>
      </c>
      <c r="M42" s="217" t="s">
        <v>347</v>
      </c>
      <c r="N42" s="190" t="s">
        <v>348</v>
      </c>
      <c r="O42" s="226"/>
      <c r="P42" s="217" t="s">
        <v>346</v>
      </c>
      <c r="Q42" s="217" t="s">
        <v>347</v>
      </c>
      <c r="R42" s="190" t="s">
        <v>348</v>
      </c>
      <c r="S42" s="226"/>
    </row>
    <row r="43" spans="2:19" ht="30" customHeight="1" outlineLevel="1">
      <c r="B43" s="648"/>
      <c r="C43" s="648"/>
      <c r="D43" s="724"/>
      <c r="E43" s="724"/>
      <c r="F43" s="190" t="s">
        <v>349</v>
      </c>
      <c r="G43" s="227"/>
      <c r="H43" s="726"/>
      <c r="I43" s="726"/>
      <c r="J43" s="190" t="s">
        <v>349</v>
      </c>
      <c r="K43" s="228"/>
      <c r="L43" s="726"/>
      <c r="M43" s="726"/>
      <c r="N43" s="190" t="s">
        <v>349</v>
      </c>
      <c r="O43" s="228"/>
      <c r="P43" s="726"/>
      <c r="Q43" s="726"/>
      <c r="R43" s="190" t="s">
        <v>349</v>
      </c>
      <c r="S43" s="228"/>
    </row>
    <row r="44" spans="2:19" ht="30" customHeight="1" outlineLevel="1">
      <c r="B44" s="648"/>
      <c r="C44" s="648"/>
      <c r="D44" s="725"/>
      <c r="E44" s="725"/>
      <c r="F44" s="190" t="s">
        <v>350</v>
      </c>
      <c r="G44" s="221"/>
      <c r="H44" s="727"/>
      <c r="I44" s="727"/>
      <c r="J44" s="190" t="s">
        <v>350</v>
      </c>
      <c r="K44" s="224"/>
      <c r="L44" s="727"/>
      <c r="M44" s="727"/>
      <c r="N44" s="190" t="s">
        <v>350</v>
      </c>
      <c r="O44" s="224"/>
      <c r="P44" s="727"/>
      <c r="Q44" s="727"/>
      <c r="R44" s="190" t="s">
        <v>350</v>
      </c>
      <c r="S44" s="224"/>
    </row>
    <row r="45" spans="2:19" ht="30" customHeight="1" outlineLevel="1">
      <c r="B45" s="648"/>
      <c r="C45" s="648"/>
      <c r="D45" s="217" t="s">
        <v>346</v>
      </c>
      <c r="E45" s="217" t="s">
        <v>347</v>
      </c>
      <c r="F45" s="190" t="s">
        <v>348</v>
      </c>
      <c r="G45" s="225"/>
      <c r="H45" s="217" t="s">
        <v>346</v>
      </c>
      <c r="I45" s="217" t="s">
        <v>347</v>
      </c>
      <c r="J45" s="190" t="s">
        <v>348</v>
      </c>
      <c r="K45" s="226"/>
      <c r="L45" s="217" t="s">
        <v>346</v>
      </c>
      <c r="M45" s="217" t="s">
        <v>347</v>
      </c>
      <c r="N45" s="190" t="s">
        <v>348</v>
      </c>
      <c r="O45" s="226"/>
      <c r="P45" s="217" t="s">
        <v>346</v>
      </c>
      <c r="Q45" s="217" t="s">
        <v>347</v>
      </c>
      <c r="R45" s="190" t="s">
        <v>348</v>
      </c>
      <c r="S45" s="226"/>
    </row>
    <row r="46" spans="2:19" ht="30" customHeight="1" outlineLevel="1">
      <c r="B46" s="648"/>
      <c r="C46" s="648"/>
      <c r="D46" s="724"/>
      <c r="E46" s="724"/>
      <c r="F46" s="190" t="s">
        <v>349</v>
      </c>
      <c r="G46" s="227"/>
      <c r="H46" s="726"/>
      <c r="I46" s="726"/>
      <c r="J46" s="190" t="s">
        <v>349</v>
      </c>
      <c r="K46" s="228"/>
      <c r="L46" s="726"/>
      <c r="M46" s="726"/>
      <c r="N46" s="190" t="s">
        <v>349</v>
      </c>
      <c r="O46" s="228"/>
      <c r="P46" s="726"/>
      <c r="Q46" s="726"/>
      <c r="R46" s="190" t="s">
        <v>349</v>
      </c>
      <c r="S46" s="228"/>
    </row>
    <row r="47" spans="2:19" ht="30" customHeight="1" outlineLevel="1">
      <c r="B47" s="648"/>
      <c r="C47" s="648"/>
      <c r="D47" s="725"/>
      <c r="E47" s="725"/>
      <c r="F47" s="190" t="s">
        <v>350</v>
      </c>
      <c r="G47" s="221"/>
      <c r="H47" s="727"/>
      <c r="I47" s="727"/>
      <c r="J47" s="190" t="s">
        <v>350</v>
      </c>
      <c r="K47" s="224"/>
      <c r="L47" s="727"/>
      <c r="M47" s="727"/>
      <c r="N47" s="190" t="s">
        <v>350</v>
      </c>
      <c r="O47" s="224"/>
      <c r="P47" s="727"/>
      <c r="Q47" s="727"/>
      <c r="R47" s="190" t="s">
        <v>350</v>
      </c>
      <c r="S47" s="224"/>
    </row>
    <row r="48" spans="2:19" ht="30" customHeight="1" outlineLevel="1">
      <c r="B48" s="648"/>
      <c r="C48" s="648"/>
      <c r="D48" s="217" t="s">
        <v>346</v>
      </c>
      <c r="E48" s="217" t="s">
        <v>347</v>
      </c>
      <c r="F48" s="190" t="s">
        <v>348</v>
      </c>
      <c r="G48" s="225"/>
      <c r="H48" s="217" t="s">
        <v>346</v>
      </c>
      <c r="I48" s="217" t="s">
        <v>347</v>
      </c>
      <c r="J48" s="190" t="s">
        <v>348</v>
      </c>
      <c r="K48" s="226"/>
      <c r="L48" s="217" t="s">
        <v>346</v>
      </c>
      <c r="M48" s="217" t="s">
        <v>347</v>
      </c>
      <c r="N48" s="190" t="s">
        <v>348</v>
      </c>
      <c r="O48" s="226"/>
      <c r="P48" s="217" t="s">
        <v>346</v>
      </c>
      <c r="Q48" s="217" t="s">
        <v>347</v>
      </c>
      <c r="R48" s="190" t="s">
        <v>348</v>
      </c>
      <c r="S48" s="226"/>
    </row>
    <row r="49" spans="2:19" ht="30" customHeight="1" outlineLevel="1">
      <c r="B49" s="648"/>
      <c r="C49" s="648"/>
      <c r="D49" s="724"/>
      <c r="E49" s="724"/>
      <c r="F49" s="190" t="s">
        <v>349</v>
      </c>
      <c r="G49" s="227"/>
      <c r="H49" s="726"/>
      <c r="I49" s="726"/>
      <c r="J49" s="190" t="s">
        <v>349</v>
      </c>
      <c r="K49" s="228"/>
      <c r="L49" s="726"/>
      <c r="M49" s="726"/>
      <c r="N49" s="190" t="s">
        <v>349</v>
      </c>
      <c r="O49" s="228"/>
      <c r="P49" s="726"/>
      <c r="Q49" s="726"/>
      <c r="R49" s="190" t="s">
        <v>349</v>
      </c>
      <c r="S49" s="228"/>
    </row>
    <row r="50" spans="2:19" ht="30" customHeight="1" outlineLevel="1">
      <c r="B50" s="649"/>
      <c r="C50" s="649"/>
      <c r="D50" s="725"/>
      <c r="E50" s="725"/>
      <c r="F50" s="190" t="s">
        <v>350</v>
      </c>
      <c r="G50" s="221"/>
      <c r="H50" s="727"/>
      <c r="I50" s="727"/>
      <c r="J50" s="190" t="s">
        <v>350</v>
      </c>
      <c r="K50" s="224"/>
      <c r="L50" s="727"/>
      <c r="M50" s="727"/>
      <c r="N50" s="190" t="s">
        <v>350</v>
      </c>
      <c r="O50" s="224"/>
      <c r="P50" s="727"/>
      <c r="Q50" s="727"/>
      <c r="R50" s="190" t="s">
        <v>350</v>
      </c>
      <c r="S50" s="224"/>
    </row>
    <row r="51" spans="3:4" ht="30" customHeight="1" thickBot="1">
      <c r="C51" s="229"/>
      <c r="D51" s="230"/>
    </row>
    <row r="52" spans="4:19" ht="30" customHeight="1" thickBot="1">
      <c r="D52" s="663" t="s">
        <v>323</v>
      </c>
      <c r="E52" s="664"/>
      <c r="F52" s="664"/>
      <c r="G52" s="665"/>
      <c r="H52" s="663" t="s">
        <v>324</v>
      </c>
      <c r="I52" s="664"/>
      <c r="J52" s="664"/>
      <c r="K52" s="665"/>
      <c r="L52" s="663" t="s">
        <v>325</v>
      </c>
      <c r="M52" s="664"/>
      <c r="N52" s="664"/>
      <c r="O52" s="665"/>
      <c r="P52" s="663" t="s">
        <v>326</v>
      </c>
      <c r="Q52" s="664"/>
      <c r="R52" s="664"/>
      <c r="S52" s="665"/>
    </row>
    <row r="53" spans="2:19" ht="30" customHeight="1">
      <c r="B53" s="650" t="s">
        <v>351</v>
      </c>
      <c r="C53" s="650" t="s">
        <v>352</v>
      </c>
      <c r="D53" s="629" t="s">
        <v>353</v>
      </c>
      <c r="E53" s="689"/>
      <c r="F53" s="231" t="s">
        <v>322</v>
      </c>
      <c r="G53" s="232" t="s">
        <v>354</v>
      </c>
      <c r="H53" s="629" t="s">
        <v>353</v>
      </c>
      <c r="I53" s="689"/>
      <c r="J53" s="231" t="s">
        <v>322</v>
      </c>
      <c r="K53" s="232" t="s">
        <v>354</v>
      </c>
      <c r="L53" s="629" t="s">
        <v>353</v>
      </c>
      <c r="M53" s="689"/>
      <c r="N53" s="231" t="s">
        <v>322</v>
      </c>
      <c r="O53" s="232" t="s">
        <v>354</v>
      </c>
      <c r="P53" s="629" t="s">
        <v>353</v>
      </c>
      <c r="Q53" s="689"/>
      <c r="R53" s="231" t="s">
        <v>322</v>
      </c>
      <c r="S53" s="232" t="s">
        <v>354</v>
      </c>
    </row>
    <row r="54" spans="2:19" ht="45" customHeight="1">
      <c r="B54" s="695"/>
      <c r="C54" s="695"/>
      <c r="D54" s="210" t="s">
        <v>331</v>
      </c>
      <c r="E54" s="211"/>
      <c r="F54" s="716" t="s">
        <v>481</v>
      </c>
      <c r="G54" s="718" t="s">
        <v>516</v>
      </c>
      <c r="H54" s="210" t="s">
        <v>331</v>
      </c>
      <c r="I54" s="212">
        <v>250</v>
      </c>
      <c r="J54" s="720" t="s">
        <v>481</v>
      </c>
      <c r="K54" s="722" t="s">
        <v>508</v>
      </c>
      <c r="L54" s="210" t="s">
        <v>331</v>
      </c>
      <c r="M54" s="212"/>
      <c r="N54" s="720"/>
      <c r="O54" s="722"/>
      <c r="P54" s="210" t="s">
        <v>331</v>
      </c>
      <c r="Q54" s="212"/>
      <c r="R54" s="720"/>
      <c r="S54" s="722"/>
    </row>
    <row r="55" spans="2:19" ht="45" customHeight="1">
      <c r="B55" s="651"/>
      <c r="C55" s="651"/>
      <c r="D55" s="213" t="s">
        <v>339</v>
      </c>
      <c r="E55" s="214"/>
      <c r="F55" s="717"/>
      <c r="G55" s="719"/>
      <c r="H55" s="213" t="s">
        <v>339</v>
      </c>
      <c r="I55" s="215"/>
      <c r="J55" s="721"/>
      <c r="K55" s="723"/>
      <c r="L55" s="213" t="s">
        <v>339</v>
      </c>
      <c r="M55" s="215"/>
      <c r="N55" s="721"/>
      <c r="O55" s="723"/>
      <c r="P55" s="213" t="s">
        <v>339</v>
      </c>
      <c r="Q55" s="215"/>
      <c r="R55" s="721"/>
      <c r="S55" s="723"/>
    </row>
    <row r="56" spans="2:19" ht="30" customHeight="1">
      <c r="B56" s="647" t="s">
        <v>355</v>
      </c>
      <c r="C56" s="647" t="s">
        <v>356</v>
      </c>
      <c r="D56" s="217" t="s">
        <v>357</v>
      </c>
      <c r="E56" s="233" t="s">
        <v>358</v>
      </c>
      <c r="F56" s="633" t="s">
        <v>359</v>
      </c>
      <c r="G56" s="698"/>
      <c r="H56" s="217" t="s">
        <v>357</v>
      </c>
      <c r="I56" s="233" t="s">
        <v>358</v>
      </c>
      <c r="J56" s="633" t="s">
        <v>359</v>
      </c>
      <c r="K56" s="698"/>
      <c r="L56" s="217" t="s">
        <v>357</v>
      </c>
      <c r="M56" s="233" t="s">
        <v>358</v>
      </c>
      <c r="N56" s="633" t="s">
        <v>359</v>
      </c>
      <c r="O56" s="698"/>
      <c r="P56" s="217" t="s">
        <v>357</v>
      </c>
      <c r="Q56" s="233" t="s">
        <v>358</v>
      </c>
      <c r="R56" s="633" t="s">
        <v>359</v>
      </c>
      <c r="S56" s="698"/>
    </row>
    <row r="57" spans="2:19" ht="30" customHeight="1">
      <c r="B57" s="648"/>
      <c r="C57" s="649"/>
      <c r="D57" s="193"/>
      <c r="E57" s="234"/>
      <c r="F57" s="711"/>
      <c r="G57" s="712"/>
      <c r="H57" s="197"/>
      <c r="I57" s="235"/>
      <c r="J57" s="713"/>
      <c r="K57" s="714"/>
      <c r="L57" s="197"/>
      <c r="M57" s="235"/>
      <c r="N57" s="713"/>
      <c r="O57" s="714"/>
      <c r="P57" s="197"/>
      <c r="Q57" s="235"/>
      <c r="R57" s="713"/>
      <c r="S57" s="714"/>
    </row>
    <row r="58" spans="2:19" ht="30" customHeight="1">
      <c r="B58" s="648"/>
      <c r="C58" s="647" t="s">
        <v>360</v>
      </c>
      <c r="D58" s="236" t="s">
        <v>359</v>
      </c>
      <c r="E58" s="237" t="s">
        <v>343</v>
      </c>
      <c r="F58" s="217" t="s">
        <v>322</v>
      </c>
      <c r="G58" s="238" t="s">
        <v>354</v>
      </c>
      <c r="H58" s="236" t="s">
        <v>359</v>
      </c>
      <c r="I58" s="237" t="s">
        <v>343</v>
      </c>
      <c r="J58" s="217" t="s">
        <v>322</v>
      </c>
      <c r="K58" s="238" t="s">
        <v>354</v>
      </c>
      <c r="L58" s="236" t="s">
        <v>359</v>
      </c>
      <c r="M58" s="237" t="s">
        <v>343</v>
      </c>
      <c r="N58" s="217" t="s">
        <v>322</v>
      </c>
      <c r="O58" s="238" t="s">
        <v>354</v>
      </c>
      <c r="P58" s="236" t="s">
        <v>359</v>
      </c>
      <c r="Q58" s="237" t="s">
        <v>343</v>
      </c>
      <c r="R58" s="217" t="s">
        <v>322</v>
      </c>
      <c r="S58" s="238" t="s">
        <v>354</v>
      </c>
    </row>
    <row r="59" spans="2:19" ht="30" customHeight="1">
      <c r="B59" s="649"/>
      <c r="C59" s="708"/>
      <c r="D59" s="239"/>
      <c r="E59" s="240"/>
      <c r="F59" s="220"/>
      <c r="G59" s="241"/>
      <c r="H59" s="242"/>
      <c r="I59" s="243"/>
      <c r="J59" s="222"/>
      <c r="K59" s="244"/>
      <c r="L59" s="242"/>
      <c r="M59" s="243"/>
      <c r="N59" s="222"/>
      <c r="O59" s="244"/>
      <c r="P59" s="242"/>
      <c r="Q59" s="243"/>
      <c r="R59" s="222"/>
      <c r="S59" s="244"/>
    </row>
    <row r="60" spans="2:4" ht="30" customHeight="1" thickBot="1">
      <c r="B60" s="206"/>
      <c r="C60" s="245"/>
      <c r="D60" s="230"/>
    </row>
    <row r="61" spans="2:19" ht="30" customHeight="1" thickBot="1">
      <c r="B61" s="206"/>
      <c r="C61" s="206"/>
      <c r="D61" s="663" t="s">
        <v>323</v>
      </c>
      <c r="E61" s="664"/>
      <c r="F61" s="664"/>
      <c r="G61" s="664"/>
      <c r="H61" s="663" t="s">
        <v>324</v>
      </c>
      <c r="I61" s="664"/>
      <c r="J61" s="664"/>
      <c r="K61" s="665"/>
      <c r="L61" s="664" t="s">
        <v>325</v>
      </c>
      <c r="M61" s="664"/>
      <c r="N61" s="664"/>
      <c r="O61" s="664"/>
      <c r="P61" s="663" t="s">
        <v>326</v>
      </c>
      <c r="Q61" s="664"/>
      <c r="R61" s="664"/>
      <c r="S61" s="665"/>
    </row>
    <row r="62" spans="2:19" ht="30" customHeight="1">
      <c r="B62" s="650" t="s">
        <v>755</v>
      </c>
      <c r="C62" s="650" t="s">
        <v>361</v>
      </c>
      <c r="D62" s="715" t="s">
        <v>362</v>
      </c>
      <c r="E62" s="710"/>
      <c r="F62" s="629" t="s">
        <v>322</v>
      </c>
      <c r="G62" s="640"/>
      <c r="H62" s="709" t="s">
        <v>362</v>
      </c>
      <c r="I62" s="710"/>
      <c r="J62" s="629" t="s">
        <v>322</v>
      </c>
      <c r="K62" s="630"/>
      <c r="L62" s="709" t="s">
        <v>362</v>
      </c>
      <c r="M62" s="710"/>
      <c r="N62" s="629" t="s">
        <v>322</v>
      </c>
      <c r="O62" s="630"/>
      <c r="P62" s="709" t="s">
        <v>362</v>
      </c>
      <c r="Q62" s="710"/>
      <c r="R62" s="629" t="s">
        <v>322</v>
      </c>
      <c r="S62" s="630"/>
    </row>
    <row r="63" spans="2:19" ht="36.75" customHeight="1">
      <c r="B63" s="651"/>
      <c r="C63" s="651"/>
      <c r="D63" s="701"/>
      <c r="E63" s="702"/>
      <c r="F63" s="680"/>
      <c r="G63" s="703"/>
      <c r="H63" s="699"/>
      <c r="I63" s="700"/>
      <c r="J63" s="693"/>
      <c r="K63" s="694"/>
      <c r="L63" s="699"/>
      <c r="M63" s="700"/>
      <c r="N63" s="693"/>
      <c r="O63" s="694"/>
      <c r="P63" s="699"/>
      <c r="Q63" s="700"/>
      <c r="R63" s="693"/>
      <c r="S63" s="694"/>
    </row>
    <row r="64" spans="2:19" ht="45" customHeight="1">
      <c r="B64" s="647" t="s">
        <v>363</v>
      </c>
      <c r="C64" s="647" t="s">
        <v>364</v>
      </c>
      <c r="D64" s="217" t="s">
        <v>365</v>
      </c>
      <c r="E64" s="217" t="s">
        <v>366</v>
      </c>
      <c r="F64" s="633" t="s">
        <v>367</v>
      </c>
      <c r="G64" s="698"/>
      <c r="H64" s="246" t="s">
        <v>365</v>
      </c>
      <c r="I64" s="217" t="s">
        <v>366</v>
      </c>
      <c r="J64" s="704" t="s">
        <v>367</v>
      </c>
      <c r="K64" s="698"/>
      <c r="L64" s="246" t="s">
        <v>365</v>
      </c>
      <c r="M64" s="217" t="s">
        <v>366</v>
      </c>
      <c r="N64" s="704" t="s">
        <v>367</v>
      </c>
      <c r="O64" s="698"/>
      <c r="P64" s="246" t="s">
        <v>365</v>
      </c>
      <c r="Q64" s="217" t="s">
        <v>366</v>
      </c>
      <c r="R64" s="704" t="s">
        <v>367</v>
      </c>
      <c r="S64" s="698"/>
    </row>
    <row r="65" spans="2:19" ht="27" customHeight="1">
      <c r="B65" s="649"/>
      <c r="C65" s="649"/>
      <c r="D65" s="193"/>
      <c r="E65" s="234"/>
      <c r="F65" s="705"/>
      <c r="G65" s="705"/>
      <c r="H65" s="197">
        <v>14309</v>
      </c>
      <c r="I65" s="235">
        <v>0.5</v>
      </c>
      <c r="J65" s="706"/>
      <c r="K65" s="707"/>
      <c r="L65" s="197"/>
      <c r="M65" s="235"/>
      <c r="N65" s="706"/>
      <c r="O65" s="707"/>
      <c r="P65" s="197"/>
      <c r="Q65" s="235"/>
      <c r="R65" s="706"/>
      <c r="S65" s="707"/>
    </row>
    <row r="66" spans="2:3" ht="33.75" customHeight="1" thickBot="1">
      <c r="B66" s="206"/>
      <c r="C66" s="206"/>
    </row>
    <row r="67" spans="2:19" ht="37.5" customHeight="1" thickBot="1">
      <c r="B67" s="206"/>
      <c r="C67" s="206"/>
      <c r="D67" s="663" t="s">
        <v>323</v>
      </c>
      <c r="E67" s="664"/>
      <c r="F67" s="664"/>
      <c r="G67" s="665"/>
      <c r="H67" s="664" t="s">
        <v>324</v>
      </c>
      <c r="I67" s="664"/>
      <c r="J67" s="664"/>
      <c r="K67" s="665"/>
      <c r="L67" s="664" t="s">
        <v>324</v>
      </c>
      <c r="M67" s="664"/>
      <c r="N67" s="664"/>
      <c r="O67" s="665"/>
      <c r="P67" s="664" t="s">
        <v>324</v>
      </c>
      <c r="Q67" s="664"/>
      <c r="R67" s="664"/>
      <c r="S67" s="665"/>
    </row>
    <row r="68" spans="2:19" ht="37.5" customHeight="1">
      <c r="B68" s="650" t="s">
        <v>368</v>
      </c>
      <c r="C68" s="650" t="s">
        <v>369</v>
      </c>
      <c r="D68" s="247" t="s">
        <v>370</v>
      </c>
      <c r="E68" s="231" t="s">
        <v>371</v>
      </c>
      <c r="F68" s="629" t="s">
        <v>372</v>
      </c>
      <c r="G68" s="630"/>
      <c r="H68" s="247" t="s">
        <v>370</v>
      </c>
      <c r="I68" s="231" t="s">
        <v>371</v>
      </c>
      <c r="J68" s="629" t="s">
        <v>372</v>
      </c>
      <c r="K68" s="630"/>
      <c r="L68" s="247" t="s">
        <v>370</v>
      </c>
      <c r="M68" s="231" t="s">
        <v>371</v>
      </c>
      <c r="N68" s="629" t="s">
        <v>372</v>
      </c>
      <c r="O68" s="630"/>
      <c r="P68" s="247" t="s">
        <v>370</v>
      </c>
      <c r="Q68" s="231" t="s">
        <v>371</v>
      </c>
      <c r="R68" s="629" t="s">
        <v>372</v>
      </c>
      <c r="S68" s="630"/>
    </row>
    <row r="69" spans="2:19" ht="44.25" customHeight="1">
      <c r="B69" s="695"/>
      <c r="C69" s="651"/>
      <c r="D69" s="248"/>
      <c r="E69" s="249"/>
      <c r="F69" s="696"/>
      <c r="G69" s="697"/>
      <c r="H69" s="250"/>
      <c r="I69" s="251"/>
      <c r="J69" s="631"/>
      <c r="K69" s="632"/>
      <c r="L69" s="250"/>
      <c r="M69" s="251"/>
      <c r="N69" s="631"/>
      <c r="O69" s="632"/>
      <c r="P69" s="250"/>
      <c r="Q69" s="251"/>
      <c r="R69" s="631"/>
      <c r="S69" s="632"/>
    </row>
    <row r="70" spans="2:19" ht="36.75" customHeight="1">
      <c r="B70" s="695"/>
      <c r="C70" s="650" t="s">
        <v>796</v>
      </c>
      <c r="D70" s="217" t="s">
        <v>322</v>
      </c>
      <c r="E70" s="216" t="s">
        <v>373</v>
      </c>
      <c r="F70" s="633" t="s">
        <v>374</v>
      </c>
      <c r="G70" s="698"/>
      <c r="H70" s="217" t="s">
        <v>322</v>
      </c>
      <c r="I70" s="216" t="s">
        <v>373</v>
      </c>
      <c r="J70" s="633" t="s">
        <v>374</v>
      </c>
      <c r="K70" s="698"/>
      <c r="L70" s="217" t="s">
        <v>322</v>
      </c>
      <c r="M70" s="216" t="s">
        <v>373</v>
      </c>
      <c r="N70" s="633" t="s">
        <v>374</v>
      </c>
      <c r="O70" s="698"/>
      <c r="P70" s="217" t="s">
        <v>322</v>
      </c>
      <c r="Q70" s="216" t="s">
        <v>373</v>
      </c>
      <c r="R70" s="633" t="s">
        <v>374</v>
      </c>
      <c r="S70" s="698"/>
    </row>
    <row r="71" spans="2:19" ht="30" customHeight="1">
      <c r="B71" s="695"/>
      <c r="C71" s="695"/>
      <c r="D71" s="220"/>
      <c r="E71" s="249"/>
      <c r="F71" s="680"/>
      <c r="G71" s="681"/>
      <c r="H71" s="222"/>
      <c r="I71" s="251"/>
      <c r="J71" s="693"/>
      <c r="K71" s="694"/>
      <c r="L71" s="222"/>
      <c r="M71" s="251"/>
      <c r="N71" s="693"/>
      <c r="O71" s="694"/>
      <c r="P71" s="222"/>
      <c r="Q71" s="251"/>
      <c r="R71" s="693"/>
      <c r="S71" s="694"/>
    </row>
    <row r="72" spans="2:19" ht="30" customHeight="1" outlineLevel="1">
      <c r="B72" s="695"/>
      <c r="C72" s="695"/>
      <c r="D72" s="220"/>
      <c r="E72" s="249"/>
      <c r="F72" s="680"/>
      <c r="G72" s="681"/>
      <c r="H72" s="222"/>
      <c r="I72" s="251"/>
      <c r="J72" s="693"/>
      <c r="K72" s="694"/>
      <c r="L72" s="222"/>
      <c r="M72" s="251"/>
      <c r="N72" s="693"/>
      <c r="O72" s="694"/>
      <c r="P72" s="222"/>
      <c r="Q72" s="251"/>
      <c r="R72" s="693"/>
      <c r="S72" s="694"/>
    </row>
    <row r="73" spans="2:19" ht="30" customHeight="1" outlineLevel="1">
      <c r="B73" s="695"/>
      <c r="C73" s="695"/>
      <c r="D73" s="220"/>
      <c r="E73" s="249"/>
      <c r="F73" s="680"/>
      <c r="G73" s="681"/>
      <c r="H73" s="222"/>
      <c r="I73" s="251"/>
      <c r="J73" s="693"/>
      <c r="K73" s="694"/>
      <c r="L73" s="222"/>
      <c r="M73" s="251"/>
      <c r="N73" s="693"/>
      <c r="O73" s="694"/>
      <c r="P73" s="222"/>
      <c r="Q73" s="251"/>
      <c r="R73" s="693"/>
      <c r="S73" s="694"/>
    </row>
    <row r="74" spans="2:19" ht="30" customHeight="1" outlineLevel="1">
      <c r="B74" s="695"/>
      <c r="C74" s="695"/>
      <c r="D74" s="220"/>
      <c r="E74" s="249"/>
      <c r="F74" s="680"/>
      <c r="G74" s="681"/>
      <c r="H74" s="222"/>
      <c r="I74" s="251"/>
      <c r="J74" s="693"/>
      <c r="K74" s="694"/>
      <c r="L74" s="222"/>
      <c r="M74" s="251"/>
      <c r="N74" s="693"/>
      <c r="O74" s="694"/>
      <c r="P74" s="222"/>
      <c r="Q74" s="251"/>
      <c r="R74" s="693"/>
      <c r="S74" s="694"/>
    </row>
    <row r="75" spans="2:19" ht="30" customHeight="1" outlineLevel="1">
      <c r="B75" s="695"/>
      <c r="C75" s="695"/>
      <c r="D75" s="220"/>
      <c r="E75" s="249"/>
      <c r="F75" s="680"/>
      <c r="G75" s="681"/>
      <c r="H75" s="222"/>
      <c r="I75" s="251"/>
      <c r="J75" s="693"/>
      <c r="K75" s="694"/>
      <c r="L75" s="222"/>
      <c r="M75" s="251"/>
      <c r="N75" s="693"/>
      <c r="O75" s="694"/>
      <c r="P75" s="222"/>
      <c r="Q75" s="251"/>
      <c r="R75" s="693"/>
      <c r="S75" s="694"/>
    </row>
    <row r="76" spans="2:19" ht="30" customHeight="1" outlineLevel="1">
      <c r="B76" s="651"/>
      <c r="C76" s="651"/>
      <c r="D76" s="220"/>
      <c r="E76" s="249"/>
      <c r="F76" s="680"/>
      <c r="G76" s="681"/>
      <c r="H76" s="222"/>
      <c r="I76" s="251"/>
      <c r="J76" s="693"/>
      <c r="K76" s="694"/>
      <c r="L76" s="222"/>
      <c r="M76" s="251"/>
      <c r="N76" s="693"/>
      <c r="O76" s="694"/>
      <c r="P76" s="222"/>
      <c r="Q76" s="251"/>
      <c r="R76" s="693"/>
      <c r="S76" s="694"/>
    </row>
    <row r="77" spans="2:19" ht="35.25" customHeight="1">
      <c r="B77" s="647" t="s">
        <v>375</v>
      </c>
      <c r="C77" s="683" t="s">
        <v>665</v>
      </c>
      <c r="D77" s="233" t="s">
        <v>376</v>
      </c>
      <c r="E77" s="633" t="s">
        <v>359</v>
      </c>
      <c r="F77" s="634"/>
      <c r="G77" s="218" t="s">
        <v>322</v>
      </c>
      <c r="H77" s="233" t="s">
        <v>376</v>
      </c>
      <c r="I77" s="633" t="s">
        <v>359</v>
      </c>
      <c r="J77" s="634"/>
      <c r="K77" s="218" t="s">
        <v>322</v>
      </c>
      <c r="L77" s="233" t="s">
        <v>376</v>
      </c>
      <c r="M77" s="633" t="s">
        <v>359</v>
      </c>
      <c r="N77" s="634"/>
      <c r="O77" s="218" t="s">
        <v>322</v>
      </c>
      <c r="P77" s="233" t="s">
        <v>376</v>
      </c>
      <c r="Q77" s="633" t="s">
        <v>359</v>
      </c>
      <c r="R77" s="634"/>
      <c r="S77" s="218" t="s">
        <v>322</v>
      </c>
    </row>
    <row r="78" spans="2:19" ht="35.25" customHeight="1">
      <c r="B78" s="648"/>
      <c r="C78" s="683"/>
      <c r="D78" s="252"/>
      <c r="E78" s="684"/>
      <c r="F78" s="685"/>
      <c r="G78" s="253"/>
      <c r="H78" s="254"/>
      <c r="I78" s="686"/>
      <c r="J78" s="687"/>
      <c r="K78" s="255"/>
      <c r="L78" s="254"/>
      <c r="M78" s="686"/>
      <c r="N78" s="687"/>
      <c r="O78" s="255"/>
      <c r="P78" s="254"/>
      <c r="Q78" s="686"/>
      <c r="R78" s="687"/>
      <c r="S78" s="255"/>
    </row>
    <row r="79" spans="2:19" ht="35.25" customHeight="1" outlineLevel="1">
      <c r="B79" s="648"/>
      <c r="C79" s="683"/>
      <c r="D79" s="252"/>
      <c r="E79" s="684"/>
      <c r="F79" s="685"/>
      <c r="G79" s="253"/>
      <c r="H79" s="254"/>
      <c r="I79" s="686"/>
      <c r="J79" s="687"/>
      <c r="K79" s="255"/>
      <c r="L79" s="254"/>
      <c r="M79" s="686"/>
      <c r="N79" s="687"/>
      <c r="O79" s="255"/>
      <c r="P79" s="254"/>
      <c r="Q79" s="686"/>
      <c r="R79" s="687"/>
      <c r="S79" s="255"/>
    </row>
    <row r="80" spans="2:19" ht="35.25" customHeight="1" outlineLevel="1">
      <c r="B80" s="648"/>
      <c r="C80" s="683"/>
      <c r="D80" s="252"/>
      <c r="E80" s="684"/>
      <c r="F80" s="685"/>
      <c r="G80" s="253"/>
      <c r="H80" s="254"/>
      <c r="I80" s="686"/>
      <c r="J80" s="687"/>
      <c r="K80" s="255"/>
      <c r="L80" s="254"/>
      <c r="M80" s="686"/>
      <c r="N80" s="687"/>
      <c r="O80" s="255"/>
      <c r="P80" s="254"/>
      <c r="Q80" s="686"/>
      <c r="R80" s="687"/>
      <c r="S80" s="255"/>
    </row>
    <row r="81" spans="2:19" ht="35.25" customHeight="1" outlineLevel="1">
      <c r="B81" s="648"/>
      <c r="C81" s="683"/>
      <c r="D81" s="252"/>
      <c r="E81" s="684"/>
      <c r="F81" s="685"/>
      <c r="G81" s="253"/>
      <c r="H81" s="254"/>
      <c r="I81" s="686"/>
      <c r="J81" s="687"/>
      <c r="K81" s="255"/>
      <c r="L81" s="254"/>
      <c r="M81" s="686"/>
      <c r="N81" s="687"/>
      <c r="O81" s="255"/>
      <c r="P81" s="254"/>
      <c r="Q81" s="686"/>
      <c r="R81" s="687"/>
      <c r="S81" s="255"/>
    </row>
    <row r="82" spans="2:19" ht="35.25" customHeight="1" outlineLevel="1">
      <c r="B82" s="648"/>
      <c r="C82" s="683"/>
      <c r="D82" s="252"/>
      <c r="E82" s="684"/>
      <c r="F82" s="685"/>
      <c r="G82" s="253"/>
      <c r="H82" s="254"/>
      <c r="I82" s="686"/>
      <c r="J82" s="687"/>
      <c r="K82" s="255"/>
      <c r="L82" s="254"/>
      <c r="M82" s="686"/>
      <c r="N82" s="687"/>
      <c r="O82" s="255"/>
      <c r="P82" s="254"/>
      <c r="Q82" s="686"/>
      <c r="R82" s="687"/>
      <c r="S82" s="255"/>
    </row>
    <row r="83" spans="2:19" ht="33" customHeight="1" outlineLevel="1">
      <c r="B83" s="649"/>
      <c r="C83" s="683"/>
      <c r="D83" s="252"/>
      <c r="E83" s="684"/>
      <c r="F83" s="685"/>
      <c r="G83" s="253"/>
      <c r="H83" s="254"/>
      <c r="I83" s="686"/>
      <c r="J83" s="687"/>
      <c r="K83" s="255"/>
      <c r="L83" s="254"/>
      <c r="M83" s="686"/>
      <c r="N83" s="687"/>
      <c r="O83" s="255"/>
      <c r="P83" s="254"/>
      <c r="Q83" s="686"/>
      <c r="R83" s="687"/>
      <c r="S83" s="255"/>
    </row>
    <row r="84" spans="2:4" ht="31.5" customHeight="1" thickBot="1">
      <c r="B84" s="206"/>
      <c r="C84" s="256"/>
      <c r="D84" s="230"/>
    </row>
    <row r="85" spans="2:19" ht="30.75" customHeight="1" thickBot="1">
      <c r="B85" s="206"/>
      <c r="C85" s="206"/>
      <c r="D85" s="663" t="s">
        <v>323</v>
      </c>
      <c r="E85" s="664"/>
      <c r="F85" s="664"/>
      <c r="G85" s="665"/>
      <c r="H85" s="637" t="s">
        <v>323</v>
      </c>
      <c r="I85" s="638"/>
      <c r="J85" s="638"/>
      <c r="K85" s="639"/>
      <c r="L85" s="637" t="s">
        <v>323</v>
      </c>
      <c r="M85" s="638"/>
      <c r="N85" s="638"/>
      <c r="O85" s="692"/>
      <c r="P85" s="688" t="s">
        <v>323</v>
      </c>
      <c r="Q85" s="638"/>
      <c r="R85" s="638"/>
      <c r="S85" s="639"/>
    </row>
    <row r="86" spans="2:19" ht="30.75" customHeight="1">
      <c r="B86" s="650" t="s">
        <v>377</v>
      </c>
      <c r="C86" s="650" t="s">
        <v>378</v>
      </c>
      <c r="D86" s="629" t="s">
        <v>379</v>
      </c>
      <c r="E86" s="689"/>
      <c r="F86" s="231" t="s">
        <v>322</v>
      </c>
      <c r="G86" s="257" t="s">
        <v>359</v>
      </c>
      <c r="H86" s="690" t="s">
        <v>379</v>
      </c>
      <c r="I86" s="689"/>
      <c r="J86" s="231" t="s">
        <v>322</v>
      </c>
      <c r="K86" s="257" t="s">
        <v>359</v>
      </c>
      <c r="L86" s="690" t="s">
        <v>379</v>
      </c>
      <c r="M86" s="689"/>
      <c r="N86" s="231" t="s">
        <v>322</v>
      </c>
      <c r="O86" s="257" t="s">
        <v>359</v>
      </c>
      <c r="P86" s="690" t="s">
        <v>379</v>
      </c>
      <c r="Q86" s="689"/>
      <c r="R86" s="231" t="s">
        <v>322</v>
      </c>
      <c r="S86" s="257" t="s">
        <v>359</v>
      </c>
    </row>
    <row r="87" spans="2:19" ht="29.25" customHeight="1">
      <c r="B87" s="651"/>
      <c r="C87" s="651"/>
      <c r="D87" s="680"/>
      <c r="E87" s="691"/>
      <c r="F87" s="248"/>
      <c r="G87" s="258"/>
      <c r="H87" s="259"/>
      <c r="I87" s="260"/>
      <c r="J87" s="250"/>
      <c r="K87" s="261"/>
      <c r="L87" s="259"/>
      <c r="M87" s="260"/>
      <c r="N87" s="250"/>
      <c r="O87" s="261"/>
      <c r="P87" s="259"/>
      <c r="Q87" s="260"/>
      <c r="R87" s="250"/>
      <c r="S87" s="261"/>
    </row>
    <row r="88" spans="2:19" ht="45" customHeight="1">
      <c r="B88" s="682" t="s">
        <v>756</v>
      </c>
      <c r="C88" s="647" t="s">
        <v>797</v>
      </c>
      <c r="D88" s="217" t="s">
        <v>380</v>
      </c>
      <c r="E88" s="217" t="s">
        <v>381</v>
      </c>
      <c r="F88" s="233" t="s">
        <v>382</v>
      </c>
      <c r="G88" s="218" t="s">
        <v>383</v>
      </c>
      <c r="H88" s="217" t="s">
        <v>380</v>
      </c>
      <c r="I88" s="217" t="s">
        <v>381</v>
      </c>
      <c r="J88" s="233" t="s">
        <v>382</v>
      </c>
      <c r="K88" s="218" t="s">
        <v>383</v>
      </c>
      <c r="L88" s="217" t="s">
        <v>380</v>
      </c>
      <c r="M88" s="217" t="s">
        <v>381</v>
      </c>
      <c r="N88" s="233" t="s">
        <v>382</v>
      </c>
      <c r="O88" s="218" t="s">
        <v>383</v>
      </c>
      <c r="P88" s="217" t="s">
        <v>380</v>
      </c>
      <c r="Q88" s="217" t="s">
        <v>381</v>
      </c>
      <c r="R88" s="233" t="s">
        <v>382</v>
      </c>
      <c r="S88" s="218" t="s">
        <v>383</v>
      </c>
    </row>
    <row r="89" spans="2:19" ht="29.25" customHeight="1">
      <c r="B89" s="682"/>
      <c r="C89" s="648"/>
      <c r="D89" s="674"/>
      <c r="E89" s="676"/>
      <c r="F89" s="674"/>
      <c r="G89" s="678"/>
      <c r="H89" s="627"/>
      <c r="I89" s="627"/>
      <c r="J89" s="627"/>
      <c r="K89" s="625"/>
      <c r="L89" s="627"/>
      <c r="M89" s="627"/>
      <c r="N89" s="627"/>
      <c r="O89" s="625"/>
      <c r="P89" s="627"/>
      <c r="Q89" s="627"/>
      <c r="R89" s="627"/>
      <c r="S89" s="625"/>
    </row>
    <row r="90" spans="2:19" ht="29.25" customHeight="1">
      <c r="B90" s="682"/>
      <c r="C90" s="648"/>
      <c r="D90" s="675"/>
      <c r="E90" s="677"/>
      <c r="F90" s="675"/>
      <c r="G90" s="679"/>
      <c r="H90" s="628"/>
      <c r="I90" s="628"/>
      <c r="J90" s="628"/>
      <c r="K90" s="626"/>
      <c r="L90" s="628"/>
      <c r="M90" s="628"/>
      <c r="N90" s="628"/>
      <c r="O90" s="626"/>
      <c r="P90" s="628"/>
      <c r="Q90" s="628"/>
      <c r="R90" s="628"/>
      <c r="S90" s="626"/>
    </row>
    <row r="91" spans="2:19" ht="36" outlineLevel="1">
      <c r="B91" s="682"/>
      <c r="C91" s="648"/>
      <c r="D91" s="217" t="s">
        <v>380</v>
      </c>
      <c r="E91" s="217" t="s">
        <v>381</v>
      </c>
      <c r="F91" s="233" t="s">
        <v>382</v>
      </c>
      <c r="G91" s="218" t="s">
        <v>383</v>
      </c>
      <c r="H91" s="217" t="s">
        <v>380</v>
      </c>
      <c r="I91" s="217" t="s">
        <v>381</v>
      </c>
      <c r="J91" s="233" t="s">
        <v>382</v>
      </c>
      <c r="K91" s="218" t="s">
        <v>383</v>
      </c>
      <c r="L91" s="217" t="s">
        <v>380</v>
      </c>
      <c r="M91" s="217" t="s">
        <v>381</v>
      </c>
      <c r="N91" s="233" t="s">
        <v>382</v>
      </c>
      <c r="O91" s="218" t="s">
        <v>383</v>
      </c>
      <c r="P91" s="217" t="s">
        <v>380</v>
      </c>
      <c r="Q91" s="217" t="s">
        <v>381</v>
      </c>
      <c r="R91" s="233" t="s">
        <v>382</v>
      </c>
      <c r="S91" s="218" t="s">
        <v>383</v>
      </c>
    </row>
    <row r="92" spans="2:19" ht="29.25" customHeight="1" outlineLevel="1">
      <c r="B92" s="682"/>
      <c r="C92" s="648"/>
      <c r="D92" s="674"/>
      <c r="E92" s="676"/>
      <c r="F92" s="674"/>
      <c r="G92" s="678"/>
      <c r="H92" s="627"/>
      <c r="I92" s="627"/>
      <c r="J92" s="627"/>
      <c r="K92" s="625"/>
      <c r="L92" s="627"/>
      <c r="M92" s="627"/>
      <c r="N92" s="627"/>
      <c r="O92" s="625"/>
      <c r="P92" s="627"/>
      <c r="Q92" s="627"/>
      <c r="R92" s="627"/>
      <c r="S92" s="625"/>
    </row>
    <row r="93" spans="2:19" ht="29.25" customHeight="1" outlineLevel="1">
      <c r="B93" s="682"/>
      <c r="C93" s="648"/>
      <c r="D93" s="675"/>
      <c r="E93" s="677"/>
      <c r="F93" s="675"/>
      <c r="G93" s="679"/>
      <c r="H93" s="628"/>
      <c r="I93" s="628"/>
      <c r="J93" s="628"/>
      <c r="K93" s="626"/>
      <c r="L93" s="628"/>
      <c r="M93" s="628"/>
      <c r="N93" s="628"/>
      <c r="O93" s="626"/>
      <c r="P93" s="628"/>
      <c r="Q93" s="628"/>
      <c r="R93" s="628"/>
      <c r="S93" s="626"/>
    </row>
    <row r="94" spans="2:19" ht="36" outlineLevel="1">
      <c r="B94" s="682"/>
      <c r="C94" s="648"/>
      <c r="D94" s="217" t="s">
        <v>380</v>
      </c>
      <c r="E94" s="217" t="s">
        <v>381</v>
      </c>
      <c r="F94" s="233" t="s">
        <v>382</v>
      </c>
      <c r="G94" s="218" t="s">
        <v>383</v>
      </c>
      <c r="H94" s="217" t="s">
        <v>380</v>
      </c>
      <c r="I94" s="217" t="s">
        <v>381</v>
      </c>
      <c r="J94" s="233" t="s">
        <v>382</v>
      </c>
      <c r="K94" s="218" t="s">
        <v>383</v>
      </c>
      <c r="L94" s="217" t="s">
        <v>380</v>
      </c>
      <c r="M94" s="217" t="s">
        <v>381</v>
      </c>
      <c r="N94" s="233" t="s">
        <v>382</v>
      </c>
      <c r="O94" s="218" t="s">
        <v>383</v>
      </c>
      <c r="P94" s="217" t="s">
        <v>380</v>
      </c>
      <c r="Q94" s="217" t="s">
        <v>381</v>
      </c>
      <c r="R94" s="233" t="s">
        <v>382</v>
      </c>
      <c r="S94" s="218" t="s">
        <v>383</v>
      </c>
    </row>
    <row r="95" spans="2:19" ht="29.25" customHeight="1" outlineLevel="1">
      <c r="B95" s="682"/>
      <c r="C95" s="648"/>
      <c r="D95" s="674"/>
      <c r="E95" s="676"/>
      <c r="F95" s="674"/>
      <c r="G95" s="678"/>
      <c r="H95" s="627"/>
      <c r="I95" s="627"/>
      <c r="J95" s="627"/>
      <c r="K95" s="625"/>
      <c r="L95" s="627"/>
      <c r="M95" s="627"/>
      <c r="N95" s="627"/>
      <c r="O95" s="625"/>
      <c r="P95" s="627"/>
      <c r="Q95" s="627"/>
      <c r="R95" s="627"/>
      <c r="S95" s="625"/>
    </row>
    <row r="96" spans="2:19" ht="29.25" customHeight="1" outlineLevel="1">
      <c r="B96" s="682"/>
      <c r="C96" s="648"/>
      <c r="D96" s="675"/>
      <c r="E96" s="677"/>
      <c r="F96" s="675"/>
      <c r="G96" s="679"/>
      <c r="H96" s="628"/>
      <c r="I96" s="628"/>
      <c r="J96" s="628"/>
      <c r="K96" s="626"/>
      <c r="L96" s="628"/>
      <c r="M96" s="628"/>
      <c r="N96" s="628"/>
      <c r="O96" s="626"/>
      <c r="P96" s="628"/>
      <c r="Q96" s="628"/>
      <c r="R96" s="628"/>
      <c r="S96" s="626"/>
    </row>
    <row r="97" spans="2:19" ht="36" outlineLevel="1">
      <c r="B97" s="682"/>
      <c r="C97" s="648"/>
      <c r="D97" s="217" t="s">
        <v>380</v>
      </c>
      <c r="E97" s="217" t="s">
        <v>381</v>
      </c>
      <c r="F97" s="233" t="s">
        <v>382</v>
      </c>
      <c r="G97" s="218" t="s">
        <v>383</v>
      </c>
      <c r="H97" s="217" t="s">
        <v>380</v>
      </c>
      <c r="I97" s="217" t="s">
        <v>381</v>
      </c>
      <c r="J97" s="233" t="s">
        <v>382</v>
      </c>
      <c r="K97" s="218" t="s">
        <v>383</v>
      </c>
      <c r="L97" s="217" t="s">
        <v>380</v>
      </c>
      <c r="M97" s="217" t="s">
        <v>381</v>
      </c>
      <c r="N97" s="233" t="s">
        <v>382</v>
      </c>
      <c r="O97" s="218" t="s">
        <v>383</v>
      </c>
      <c r="P97" s="217" t="s">
        <v>380</v>
      </c>
      <c r="Q97" s="217" t="s">
        <v>381</v>
      </c>
      <c r="R97" s="233" t="s">
        <v>382</v>
      </c>
      <c r="S97" s="218" t="s">
        <v>383</v>
      </c>
    </row>
    <row r="98" spans="2:19" ht="29.25" customHeight="1" outlineLevel="1">
      <c r="B98" s="682"/>
      <c r="C98" s="648"/>
      <c r="D98" s="674"/>
      <c r="E98" s="676"/>
      <c r="F98" s="674"/>
      <c r="G98" s="678"/>
      <c r="H98" s="627"/>
      <c r="I98" s="627"/>
      <c r="J98" s="627"/>
      <c r="K98" s="625"/>
      <c r="L98" s="627"/>
      <c r="M98" s="627"/>
      <c r="N98" s="627"/>
      <c r="O98" s="625"/>
      <c r="P98" s="627"/>
      <c r="Q98" s="627"/>
      <c r="R98" s="627"/>
      <c r="S98" s="625"/>
    </row>
    <row r="99" spans="2:19" ht="29.25" customHeight="1" outlineLevel="1">
      <c r="B99" s="682"/>
      <c r="C99" s="649"/>
      <c r="D99" s="675"/>
      <c r="E99" s="677"/>
      <c r="F99" s="675"/>
      <c r="G99" s="679"/>
      <c r="H99" s="628"/>
      <c r="I99" s="628"/>
      <c r="J99" s="628"/>
      <c r="K99" s="626"/>
      <c r="L99" s="628"/>
      <c r="M99" s="628"/>
      <c r="N99" s="628"/>
      <c r="O99" s="626"/>
      <c r="P99" s="628"/>
      <c r="Q99" s="628"/>
      <c r="R99" s="628"/>
      <c r="S99" s="626"/>
    </row>
    <row r="100" spans="2:3" ht="15.75" thickBot="1">
      <c r="B100" s="206"/>
      <c r="C100" s="206"/>
    </row>
    <row r="101" spans="2:19" ht="15.75" thickBot="1">
      <c r="B101" s="206"/>
      <c r="C101" s="206"/>
      <c r="D101" s="663" t="s">
        <v>323</v>
      </c>
      <c r="E101" s="664"/>
      <c r="F101" s="664"/>
      <c r="G101" s="665"/>
      <c r="H101" s="637" t="s">
        <v>384</v>
      </c>
      <c r="I101" s="638"/>
      <c r="J101" s="638"/>
      <c r="K101" s="639"/>
      <c r="L101" s="637" t="s">
        <v>325</v>
      </c>
      <c r="M101" s="638"/>
      <c r="N101" s="638"/>
      <c r="O101" s="639"/>
      <c r="P101" s="637" t="s">
        <v>326</v>
      </c>
      <c r="Q101" s="638"/>
      <c r="R101" s="638"/>
      <c r="S101" s="639"/>
    </row>
    <row r="102" spans="2:19" ht="33.75" customHeight="1">
      <c r="B102" s="671" t="s">
        <v>385</v>
      </c>
      <c r="C102" s="650" t="s">
        <v>386</v>
      </c>
      <c r="D102" s="262" t="s">
        <v>387</v>
      </c>
      <c r="E102" s="263" t="s">
        <v>388</v>
      </c>
      <c r="F102" s="629" t="s">
        <v>389</v>
      </c>
      <c r="G102" s="630"/>
      <c r="H102" s="262" t="s">
        <v>387</v>
      </c>
      <c r="I102" s="263" t="s">
        <v>388</v>
      </c>
      <c r="J102" s="629" t="s">
        <v>389</v>
      </c>
      <c r="K102" s="630"/>
      <c r="L102" s="262" t="s">
        <v>387</v>
      </c>
      <c r="M102" s="263" t="s">
        <v>388</v>
      </c>
      <c r="N102" s="629" t="s">
        <v>389</v>
      </c>
      <c r="O102" s="630"/>
      <c r="P102" s="262" t="s">
        <v>387</v>
      </c>
      <c r="Q102" s="263" t="s">
        <v>388</v>
      </c>
      <c r="R102" s="629" t="s">
        <v>389</v>
      </c>
      <c r="S102" s="630"/>
    </row>
    <row r="103" spans="2:19" ht="30" customHeight="1">
      <c r="B103" s="672"/>
      <c r="C103" s="651"/>
      <c r="D103" s="264"/>
      <c r="E103" s="265"/>
      <c r="F103" s="680"/>
      <c r="G103" s="681"/>
      <c r="H103" s="266"/>
      <c r="I103" s="267"/>
      <c r="J103" s="623"/>
      <c r="K103" s="624"/>
      <c r="L103" s="266"/>
      <c r="M103" s="267"/>
      <c r="N103" s="623"/>
      <c r="O103" s="624"/>
      <c r="P103" s="266"/>
      <c r="Q103" s="267"/>
      <c r="R103" s="623"/>
      <c r="S103" s="624"/>
    </row>
    <row r="104" spans="2:19" ht="32.25" customHeight="1">
      <c r="B104" s="672"/>
      <c r="C104" s="671" t="s">
        <v>390</v>
      </c>
      <c r="D104" s="268" t="s">
        <v>387</v>
      </c>
      <c r="E104" s="217" t="s">
        <v>388</v>
      </c>
      <c r="F104" s="217" t="s">
        <v>391</v>
      </c>
      <c r="G104" s="238" t="s">
        <v>392</v>
      </c>
      <c r="H104" s="268" t="s">
        <v>387</v>
      </c>
      <c r="I104" s="217" t="s">
        <v>388</v>
      </c>
      <c r="J104" s="217" t="s">
        <v>391</v>
      </c>
      <c r="K104" s="238" t="s">
        <v>392</v>
      </c>
      <c r="L104" s="268" t="s">
        <v>387</v>
      </c>
      <c r="M104" s="217" t="s">
        <v>388</v>
      </c>
      <c r="N104" s="217" t="s">
        <v>391</v>
      </c>
      <c r="O104" s="238" t="s">
        <v>392</v>
      </c>
      <c r="P104" s="268" t="s">
        <v>387</v>
      </c>
      <c r="Q104" s="217" t="s">
        <v>388</v>
      </c>
      <c r="R104" s="217" t="s">
        <v>391</v>
      </c>
      <c r="S104" s="238" t="s">
        <v>392</v>
      </c>
    </row>
    <row r="105" spans="2:19" ht="27.75" customHeight="1">
      <c r="B105" s="672"/>
      <c r="C105" s="672"/>
      <c r="D105" s="264"/>
      <c r="E105" s="234"/>
      <c r="F105" s="249"/>
      <c r="G105" s="258"/>
      <c r="H105" s="266"/>
      <c r="I105" s="235"/>
      <c r="J105" s="251"/>
      <c r="K105" s="261"/>
      <c r="L105" s="266"/>
      <c r="M105" s="235"/>
      <c r="N105" s="251"/>
      <c r="O105" s="261"/>
      <c r="P105" s="266"/>
      <c r="Q105" s="235"/>
      <c r="R105" s="251"/>
      <c r="S105" s="261"/>
    </row>
    <row r="106" spans="2:19" ht="27.75" customHeight="1" outlineLevel="1">
      <c r="B106" s="672"/>
      <c r="C106" s="672"/>
      <c r="D106" s="268" t="s">
        <v>387</v>
      </c>
      <c r="E106" s="217" t="s">
        <v>388</v>
      </c>
      <c r="F106" s="217" t="s">
        <v>391</v>
      </c>
      <c r="G106" s="238" t="s">
        <v>392</v>
      </c>
      <c r="H106" s="268" t="s">
        <v>387</v>
      </c>
      <c r="I106" s="217" t="s">
        <v>388</v>
      </c>
      <c r="J106" s="217" t="s">
        <v>391</v>
      </c>
      <c r="K106" s="238" t="s">
        <v>392</v>
      </c>
      <c r="L106" s="268" t="s">
        <v>387</v>
      </c>
      <c r="M106" s="217" t="s">
        <v>388</v>
      </c>
      <c r="N106" s="217" t="s">
        <v>391</v>
      </c>
      <c r="O106" s="238" t="s">
        <v>392</v>
      </c>
      <c r="P106" s="268" t="s">
        <v>387</v>
      </c>
      <c r="Q106" s="217" t="s">
        <v>388</v>
      </c>
      <c r="R106" s="217" t="s">
        <v>391</v>
      </c>
      <c r="S106" s="238" t="s">
        <v>392</v>
      </c>
    </row>
    <row r="107" spans="2:19" ht="27.75" customHeight="1" outlineLevel="1">
      <c r="B107" s="672"/>
      <c r="C107" s="672"/>
      <c r="D107" s="264"/>
      <c r="E107" s="234"/>
      <c r="F107" s="249"/>
      <c r="G107" s="258"/>
      <c r="H107" s="266"/>
      <c r="I107" s="235"/>
      <c r="J107" s="251"/>
      <c r="K107" s="261"/>
      <c r="L107" s="266"/>
      <c r="M107" s="235"/>
      <c r="N107" s="251"/>
      <c r="O107" s="261"/>
      <c r="P107" s="266"/>
      <c r="Q107" s="235"/>
      <c r="R107" s="251"/>
      <c r="S107" s="261"/>
    </row>
    <row r="108" spans="2:19" ht="27.75" customHeight="1" outlineLevel="1">
      <c r="B108" s="672"/>
      <c r="C108" s="672"/>
      <c r="D108" s="268" t="s">
        <v>387</v>
      </c>
      <c r="E108" s="217" t="s">
        <v>388</v>
      </c>
      <c r="F108" s="217" t="s">
        <v>391</v>
      </c>
      <c r="G108" s="238" t="s">
        <v>392</v>
      </c>
      <c r="H108" s="268" t="s">
        <v>387</v>
      </c>
      <c r="I108" s="217" t="s">
        <v>388</v>
      </c>
      <c r="J108" s="217" t="s">
        <v>391</v>
      </c>
      <c r="K108" s="238" t="s">
        <v>392</v>
      </c>
      <c r="L108" s="268" t="s">
        <v>387</v>
      </c>
      <c r="M108" s="217" t="s">
        <v>388</v>
      </c>
      <c r="N108" s="217" t="s">
        <v>391</v>
      </c>
      <c r="O108" s="238" t="s">
        <v>392</v>
      </c>
      <c r="P108" s="268" t="s">
        <v>387</v>
      </c>
      <c r="Q108" s="217" t="s">
        <v>388</v>
      </c>
      <c r="R108" s="217" t="s">
        <v>391</v>
      </c>
      <c r="S108" s="238" t="s">
        <v>392</v>
      </c>
    </row>
    <row r="109" spans="2:19" ht="27.75" customHeight="1" outlineLevel="1">
      <c r="B109" s="672"/>
      <c r="C109" s="672"/>
      <c r="D109" s="264"/>
      <c r="E109" s="234"/>
      <c r="F109" s="249"/>
      <c r="G109" s="258"/>
      <c r="H109" s="266"/>
      <c r="I109" s="235"/>
      <c r="J109" s="251"/>
      <c r="K109" s="261"/>
      <c r="L109" s="266"/>
      <c r="M109" s="235"/>
      <c r="N109" s="251"/>
      <c r="O109" s="261"/>
      <c r="P109" s="266"/>
      <c r="Q109" s="235"/>
      <c r="R109" s="251"/>
      <c r="S109" s="261"/>
    </row>
    <row r="110" spans="2:19" ht="27.75" customHeight="1" outlineLevel="1">
      <c r="B110" s="672"/>
      <c r="C110" s="672"/>
      <c r="D110" s="268" t="s">
        <v>387</v>
      </c>
      <c r="E110" s="217" t="s">
        <v>388</v>
      </c>
      <c r="F110" s="217" t="s">
        <v>391</v>
      </c>
      <c r="G110" s="238" t="s">
        <v>392</v>
      </c>
      <c r="H110" s="268" t="s">
        <v>387</v>
      </c>
      <c r="I110" s="217" t="s">
        <v>388</v>
      </c>
      <c r="J110" s="217" t="s">
        <v>391</v>
      </c>
      <c r="K110" s="238" t="s">
        <v>392</v>
      </c>
      <c r="L110" s="268" t="s">
        <v>387</v>
      </c>
      <c r="M110" s="217" t="s">
        <v>388</v>
      </c>
      <c r="N110" s="217" t="s">
        <v>391</v>
      </c>
      <c r="O110" s="238" t="s">
        <v>392</v>
      </c>
      <c r="P110" s="268" t="s">
        <v>387</v>
      </c>
      <c r="Q110" s="217" t="s">
        <v>388</v>
      </c>
      <c r="R110" s="217" t="s">
        <v>391</v>
      </c>
      <c r="S110" s="238" t="s">
        <v>392</v>
      </c>
    </row>
    <row r="111" spans="2:19" ht="27.75" customHeight="1" outlineLevel="1">
      <c r="B111" s="673"/>
      <c r="C111" s="673"/>
      <c r="D111" s="264"/>
      <c r="E111" s="234"/>
      <c r="F111" s="249"/>
      <c r="G111" s="258"/>
      <c r="H111" s="266"/>
      <c r="I111" s="235"/>
      <c r="J111" s="251"/>
      <c r="K111" s="261"/>
      <c r="L111" s="266"/>
      <c r="M111" s="235"/>
      <c r="N111" s="251"/>
      <c r="O111" s="261"/>
      <c r="P111" s="266"/>
      <c r="Q111" s="235"/>
      <c r="R111" s="251"/>
      <c r="S111" s="261"/>
    </row>
    <row r="112" spans="2:19" ht="26.25" customHeight="1">
      <c r="B112" s="666" t="s">
        <v>393</v>
      </c>
      <c r="C112" s="669" t="s">
        <v>394</v>
      </c>
      <c r="D112" s="269" t="s">
        <v>395</v>
      </c>
      <c r="E112" s="269" t="s">
        <v>396</v>
      </c>
      <c r="F112" s="269" t="s">
        <v>322</v>
      </c>
      <c r="G112" s="270" t="s">
        <v>397</v>
      </c>
      <c r="H112" s="271" t="s">
        <v>395</v>
      </c>
      <c r="I112" s="269" t="s">
        <v>396</v>
      </c>
      <c r="J112" s="269" t="s">
        <v>322</v>
      </c>
      <c r="K112" s="270" t="s">
        <v>397</v>
      </c>
      <c r="L112" s="269" t="s">
        <v>395</v>
      </c>
      <c r="M112" s="269" t="s">
        <v>396</v>
      </c>
      <c r="N112" s="269" t="s">
        <v>322</v>
      </c>
      <c r="O112" s="270" t="s">
        <v>397</v>
      </c>
      <c r="P112" s="269" t="s">
        <v>395</v>
      </c>
      <c r="Q112" s="269" t="s">
        <v>396</v>
      </c>
      <c r="R112" s="269" t="s">
        <v>322</v>
      </c>
      <c r="S112" s="270" t="s">
        <v>397</v>
      </c>
    </row>
    <row r="113" spans="2:19" ht="32.25" customHeight="1">
      <c r="B113" s="667"/>
      <c r="C113" s="670"/>
      <c r="D113" s="193"/>
      <c r="E113" s="193"/>
      <c r="F113" s="193"/>
      <c r="G113" s="193"/>
      <c r="H113" s="254"/>
      <c r="I113" s="197"/>
      <c r="J113" s="197"/>
      <c r="K113" s="255"/>
      <c r="L113" s="197"/>
      <c r="M113" s="197"/>
      <c r="N113" s="197"/>
      <c r="O113" s="255"/>
      <c r="P113" s="197"/>
      <c r="Q113" s="197"/>
      <c r="R113" s="197"/>
      <c r="S113" s="255"/>
    </row>
    <row r="114" spans="2:19" ht="32.25" customHeight="1">
      <c r="B114" s="667"/>
      <c r="C114" s="666" t="s">
        <v>798</v>
      </c>
      <c r="D114" s="217" t="s">
        <v>799</v>
      </c>
      <c r="E114" s="633" t="s">
        <v>398</v>
      </c>
      <c r="F114" s="634"/>
      <c r="G114" s="218" t="s">
        <v>399</v>
      </c>
      <c r="H114" s="217" t="s">
        <v>799</v>
      </c>
      <c r="I114" s="633" t="s">
        <v>398</v>
      </c>
      <c r="J114" s="634"/>
      <c r="K114" s="218" t="s">
        <v>399</v>
      </c>
      <c r="L114" s="217" t="s">
        <v>799</v>
      </c>
      <c r="M114" s="633" t="s">
        <v>398</v>
      </c>
      <c r="N114" s="634"/>
      <c r="O114" s="218" t="s">
        <v>399</v>
      </c>
      <c r="P114" s="217" t="s">
        <v>799</v>
      </c>
      <c r="Q114" s="217" t="s">
        <v>398</v>
      </c>
      <c r="R114" s="633" t="s">
        <v>398</v>
      </c>
      <c r="S114" s="634"/>
    </row>
    <row r="115" spans="2:19" ht="23.25" customHeight="1">
      <c r="B115" s="667"/>
      <c r="C115" s="667"/>
      <c r="D115" s="272"/>
      <c r="E115" s="652"/>
      <c r="F115" s="653"/>
      <c r="G115" s="221"/>
      <c r="H115" s="273"/>
      <c r="I115" s="635"/>
      <c r="J115" s="636"/>
      <c r="K115" s="244"/>
      <c r="L115" s="273"/>
      <c r="M115" s="635"/>
      <c r="N115" s="636"/>
      <c r="O115" s="224"/>
      <c r="P115" s="273"/>
      <c r="Q115" s="222"/>
      <c r="R115" s="635"/>
      <c r="S115" s="636"/>
    </row>
    <row r="116" spans="2:19" ht="23.25" customHeight="1" outlineLevel="1">
      <c r="B116" s="667"/>
      <c r="C116" s="667"/>
      <c r="D116" s="217" t="s">
        <v>799</v>
      </c>
      <c r="E116" s="633" t="s">
        <v>398</v>
      </c>
      <c r="F116" s="634"/>
      <c r="G116" s="218" t="s">
        <v>399</v>
      </c>
      <c r="H116" s="217" t="s">
        <v>799</v>
      </c>
      <c r="I116" s="633" t="s">
        <v>398</v>
      </c>
      <c r="J116" s="634"/>
      <c r="K116" s="218" t="s">
        <v>399</v>
      </c>
      <c r="L116" s="217" t="s">
        <v>799</v>
      </c>
      <c r="M116" s="633" t="s">
        <v>398</v>
      </c>
      <c r="N116" s="634"/>
      <c r="O116" s="218" t="s">
        <v>399</v>
      </c>
      <c r="P116" s="217" t="s">
        <v>799</v>
      </c>
      <c r="Q116" s="217" t="s">
        <v>398</v>
      </c>
      <c r="R116" s="633" t="s">
        <v>398</v>
      </c>
      <c r="S116" s="634"/>
    </row>
    <row r="117" spans="2:19" ht="23.25" customHeight="1" outlineLevel="1">
      <c r="B117" s="667"/>
      <c r="C117" s="667"/>
      <c r="D117" s="272"/>
      <c r="E117" s="652"/>
      <c r="F117" s="653"/>
      <c r="G117" s="221"/>
      <c r="H117" s="273"/>
      <c r="I117" s="635"/>
      <c r="J117" s="636"/>
      <c r="K117" s="224"/>
      <c r="L117" s="273"/>
      <c r="M117" s="635"/>
      <c r="N117" s="636"/>
      <c r="O117" s="224"/>
      <c r="P117" s="273"/>
      <c r="Q117" s="222"/>
      <c r="R117" s="635"/>
      <c r="S117" s="636"/>
    </row>
    <row r="118" spans="2:19" ht="23.25" customHeight="1" outlineLevel="1">
      <c r="B118" s="667"/>
      <c r="C118" s="667"/>
      <c r="D118" s="217" t="s">
        <v>799</v>
      </c>
      <c r="E118" s="633" t="s">
        <v>398</v>
      </c>
      <c r="F118" s="634"/>
      <c r="G118" s="218" t="s">
        <v>399</v>
      </c>
      <c r="H118" s="217" t="s">
        <v>799</v>
      </c>
      <c r="I118" s="633" t="s">
        <v>398</v>
      </c>
      <c r="J118" s="634"/>
      <c r="K118" s="218" t="s">
        <v>399</v>
      </c>
      <c r="L118" s="217" t="s">
        <v>799</v>
      </c>
      <c r="M118" s="633" t="s">
        <v>398</v>
      </c>
      <c r="N118" s="634"/>
      <c r="O118" s="218" t="s">
        <v>399</v>
      </c>
      <c r="P118" s="217" t="s">
        <v>799</v>
      </c>
      <c r="Q118" s="217" t="s">
        <v>398</v>
      </c>
      <c r="R118" s="633" t="s">
        <v>398</v>
      </c>
      <c r="S118" s="634"/>
    </row>
    <row r="119" spans="2:19" ht="23.25" customHeight="1" outlineLevel="1">
      <c r="B119" s="667"/>
      <c r="C119" s="667"/>
      <c r="D119" s="272"/>
      <c r="E119" s="652"/>
      <c r="F119" s="653"/>
      <c r="G119" s="221"/>
      <c r="H119" s="273"/>
      <c r="I119" s="635"/>
      <c r="J119" s="636"/>
      <c r="K119" s="224"/>
      <c r="L119" s="273"/>
      <c r="M119" s="635"/>
      <c r="N119" s="636"/>
      <c r="O119" s="224"/>
      <c r="P119" s="273"/>
      <c r="Q119" s="222"/>
      <c r="R119" s="635"/>
      <c r="S119" s="636"/>
    </row>
    <row r="120" spans="2:19" ht="23.25" customHeight="1" outlineLevel="1">
      <c r="B120" s="667"/>
      <c r="C120" s="667"/>
      <c r="D120" s="217" t="s">
        <v>799</v>
      </c>
      <c r="E120" s="633" t="s">
        <v>398</v>
      </c>
      <c r="F120" s="634"/>
      <c r="G120" s="218" t="s">
        <v>399</v>
      </c>
      <c r="H120" s="217" t="s">
        <v>799</v>
      </c>
      <c r="I120" s="633" t="s">
        <v>398</v>
      </c>
      <c r="J120" s="634"/>
      <c r="K120" s="218" t="s">
        <v>399</v>
      </c>
      <c r="L120" s="217" t="s">
        <v>799</v>
      </c>
      <c r="M120" s="633" t="s">
        <v>398</v>
      </c>
      <c r="N120" s="634"/>
      <c r="O120" s="218" t="s">
        <v>399</v>
      </c>
      <c r="P120" s="217" t="s">
        <v>799</v>
      </c>
      <c r="Q120" s="217" t="s">
        <v>398</v>
      </c>
      <c r="R120" s="633" t="s">
        <v>398</v>
      </c>
      <c r="S120" s="634"/>
    </row>
    <row r="121" spans="2:19" ht="23.25" customHeight="1" outlineLevel="1">
      <c r="B121" s="668"/>
      <c r="C121" s="668"/>
      <c r="D121" s="272"/>
      <c r="E121" s="652"/>
      <c r="F121" s="653"/>
      <c r="G121" s="221"/>
      <c r="H121" s="273"/>
      <c r="I121" s="635"/>
      <c r="J121" s="636"/>
      <c r="K121" s="224"/>
      <c r="L121" s="273"/>
      <c r="M121" s="635"/>
      <c r="N121" s="636"/>
      <c r="O121" s="224"/>
      <c r="P121" s="273"/>
      <c r="Q121" s="222"/>
      <c r="R121" s="635"/>
      <c r="S121" s="636"/>
    </row>
    <row r="122" spans="2:3" ht="15.75" thickBot="1">
      <c r="B122" s="206"/>
      <c r="C122" s="206"/>
    </row>
    <row r="123" spans="2:19" ht="15.75" thickBot="1">
      <c r="B123" s="206"/>
      <c r="C123" s="206"/>
      <c r="D123" s="663" t="s">
        <v>323</v>
      </c>
      <c r="E123" s="664"/>
      <c r="F123" s="664"/>
      <c r="G123" s="665"/>
      <c r="H123" s="663" t="s">
        <v>324</v>
      </c>
      <c r="I123" s="664"/>
      <c r="J123" s="664"/>
      <c r="K123" s="665"/>
      <c r="L123" s="664" t="s">
        <v>325</v>
      </c>
      <c r="M123" s="664"/>
      <c r="N123" s="664"/>
      <c r="O123" s="664"/>
      <c r="P123" s="663" t="s">
        <v>326</v>
      </c>
      <c r="Q123" s="664"/>
      <c r="R123" s="664"/>
      <c r="S123" s="665"/>
    </row>
    <row r="124" spans="2:19" ht="15">
      <c r="B124" s="650" t="s">
        <v>400</v>
      </c>
      <c r="C124" s="650" t="s">
        <v>401</v>
      </c>
      <c r="D124" s="629" t="s">
        <v>402</v>
      </c>
      <c r="E124" s="640"/>
      <c r="F124" s="640"/>
      <c r="G124" s="630"/>
      <c r="H124" s="629" t="s">
        <v>402</v>
      </c>
      <c r="I124" s="640"/>
      <c r="J124" s="640"/>
      <c r="K124" s="630"/>
      <c r="L124" s="629" t="s">
        <v>402</v>
      </c>
      <c r="M124" s="640"/>
      <c r="N124" s="640"/>
      <c r="O124" s="630"/>
      <c r="P124" s="629" t="s">
        <v>402</v>
      </c>
      <c r="Q124" s="640"/>
      <c r="R124" s="640"/>
      <c r="S124" s="630"/>
    </row>
    <row r="125" spans="2:19" ht="45" customHeight="1">
      <c r="B125" s="651"/>
      <c r="C125" s="651"/>
      <c r="D125" s="641"/>
      <c r="E125" s="642"/>
      <c r="F125" s="642"/>
      <c r="G125" s="643"/>
      <c r="H125" s="644"/>
      <c r="I125" s="645"/>
      <c r="J125" s="645"/>
      <c r="K125" s="646"/>
      <c r="L125" s="644"/>
      <c r="M125" s="645"/>
      <c r="N125" s="645"/>
      <c r="O125" s="646"/>
      <c r="P125" s="644"/>
      <c r="Q125" s="645"/>
      <c r="R125" s="645"/>
      <c r="S125" s="646"/>
    </row>
    <row r="126" spans="2:19" ht="32.25" customHeight="1">
      <c r="B126" s="647" t="s">
        <v>403</v>
      </c>
      <c r="C126" s="647" t="s">
        <v>404</v>
      </c>
      <c r="D126" s="269" t="s">
        <v>405</v>
      </c>
      <c r="E126" s="237" t="s">
        <v>322</v>
      </c>
      <c r="F126" s="217" t="s">
        <v>343</v>
      </c>
      <c r="G126" s="218" t="s">
        <v>359</v>
      </c>
      <c r="H126" s="269" t="s">
        <v>405</v>
      </c>
      <c r="I126" s="237" t="s">
        <v>322</v>
      </c>
      <c r="J126" s="217" t="s">
        <v>343</v>
      </c>
      <c r="K126" s="218" t="s">
        <v>359</v>
      </c>
      <c r="L126" s="269" t="s">
        <v>405</v>
      </c>
      <c r="M126" s="237" t="s">
        <v>322</v>
      </c>
      <c r="N126" s="217" t="s">
        <v>343</v>
      </c>
      <c r="O126" s="218" t="s">
        <v>359</v>
      </c>
      <c r="P126" s="269" t="s">
        <v>405</v>
      </c>
      <c r="Q126" s="237" t="s">
        <v>322</v>
      </c>
      <c r="R126" s="217" t="s">
        <v>343</v>
      </c>
      <c r="S126" s="218" t="s">
        <v>359</v>
      </c>
    </row>
    <row r="127" spans="2:19" ht="23.25" customHeight="1">
      <c r="B127" s="648"/>
      <c r="C127" s="649"/>
      <c r="D127" s="193">
        <v>0</v>
      </c>
      <c r="E127" s="274" t="s">
        <v>494</v>
      </c>
      <c r="F127" s="220" t="s">
        <v>492</v>
      </c>
      <c r="G127" s="253" t="s">
        <v>598</v>
      </c>
      <c r="H127" s="197">
        <v>2</v>
      </c>
      <c r="I127" s="275" t="s">
        <v>494</v>
      </c>
      <c r="J127" s="197" t="s">
        <v>492</v>
      </c>
      <c r="K127" s="276" t="s">
        <v>598</v>
      </c>
      <c r="L127" s="197"/>
      <c r="M127" s="275"/>
      <c r="N127" s="197"/>
      <c r="O127" s="276"/>
      <c r="P127" s="197"/>
      <c r="Q127" s="275"/>
      <c r="R127" s="197"/>
      <c r="S127" s="276"/>
    </row>
    <row r="128" spans="2:19" ht="29.25" customHeight="1">
      <c r="B128" s="648"/>
      <c r="C128" s="647" t="s">
        <v>406</v>
      </c>
      <c r="D128" s="217" t="s">
        <v>407</v>
      </c>
      <c r="E128" s="633" t="s">
        <v>408</v>
      </c>
      <c r="F128" s="634"/>
      <c r="G128" s="218" t="s">
        <v>409</v>
      </c>
      <c r="H128" s="217" t="s">
        <v>407</v>
      </c>
      <c r="I128" s="633" t="s">
        <v>408</v>
      </c>
      <c r="J128" s="634"/>
      <c r="K128" s="218" t="s">
        <v>409</v>
      </c>
      <c r="L128" s="217" t="s">
        <v>407</v>
      </c>
      <c r="M128" s="633" t="s">
        <v>408</v>
      </c>
      <c r="N128" s="634"/>
      <c r="O128" s="218" t="s">
        <v>409</v>
      </c>
      <c r="P128" s="217" t="s">
        <v>407</v>
      </c>
      <c r="Q128" s="633" t="s">
        <v>408</v>
      </c>
      <c r="R128" s="634"/>
      <c r="S128" s="218" t="s">
        <v>409</v>
      </c>
    </row>
    <row r="129" spans="2:19" ht="39" customHeight="1">
      <c r="B129" s="649"/>
      <c r="C129" s="649"/>
      <c r="D129" s="272"/>
      <c r="E129" s="652"/>
      <c r="F129" s="653"/>
      <c r="G129" s="221"/>
      <c r="H129" s="273"/>
      <c r="I129" s="635"/>
      <c r="J129" s="636"/>
      <c r="K129" s="224"/>
      <c r="L129" s="273"/>
      <c r="M129" s="635"/>
      <c r="N129" s="636"/>
      <c r="O129" s="224"/>
      <c r="P129" s="273"/>
      <c r="Q129" s="635"/>
      <c r="R129" s="636"/>
      <c r="S129" s="224"/>
    </row>
    <row r="133" ht="15" hidden="1"/>
    <row r="134" ht="15" hidden="1"/>
    <row r="135" ht="15" hidden="1">
      <c r="D135" s="2" t="s">
        <v>410</v>
      </c>
    </row>
    <row r="136" spans="4:9" ht="15" hidden="1">
      <c r="D136" s="2" t="s">
        <v>411</v>
      </c>
      <c r="E136" s="2" t="s">
        <v>412</v>
      </c>
      <c r="F136" s="2" t="s">
        <v>413</v>
      </c>
      <c r="H136" s="2" t="s">
        <v>414</v>
      </c>
      <c r="I136" s="2" t="s">
        <v>415</v>
      </c>
    </row>
    <row r="137" spans="4:9" ht="15" hidden="1">
      <c r="D137" s="2" t="s">
        <v>416</v>
      </c>
      <c r="E137" s="2" t="s">
        <v>417</v>
      </c>
      <c r="F137" s="2" t="s">
        <v>418</v>
      </c>
      <c r="H137" s="2" t="s">
        <v>419</v>
      </c>
      <c r="I137" s="2" t="s">
        <v>420</v>
      </c>
    </row>
    <row r="138" spans="4:9" ht="15" hidden="1">
      <c r="D138" s="2" t="s">
        <v>421</v>
      </c>
      <c r="E138" s="2" t="s">
        <v>422</v>
      </c>
      <c r="F138" s="2" t="s">
        <v>423</v>
      </c>
      <c r="H138" s="2" t="s">
        <v>424</v>
      </c>
      <c r="I138" s="2" t="s">
        <v>425</v>
      </c>
    </row>
    <row r="139" spans="4:11" ht="15" hidden="1">
      <c r="D139" s="2" t="s">
        <v>426</v>
      </c>
      <c r="F139" s="2" t="s">
        <v>427</v>
      </c>
      <c r="G139" s="2" t="s">
        <v>757</v>
      </c>
      <c r="H139" s="2" t="s">
        <v>428</v>
      </c>
      <c r="I139" s="2" t="s">
        <v>429</v>
      </c>
      <c r="K139" s="2" t="s">
        <v>430</v>
      </c>
    </row>
    <row r="140" spans="4:12" ht="15" hidden="1">
      <c r="D140" s="2" t="s">
        <v>431</v>
      </c>
      <c r="F140" s="2" t="s">
        <v>432</v>
      </c>
      <c r="G140" s="2" t="s">
        <v>433</v>
      </c>
      <c r="H140" s="2" t="s">
        <v>434</v>
      </c>
      <c r="I140" s="2" t="s">
        <v>435</v>
      </c>
      <c r="K140" s="2" t="s">
        <v>436</v>
      </c>
      <c r="L140" s="2" t="s">
        <v>437</v>
      </c>
    </row>
    <row r="141" spans="4:12" ht="15" hidden="1">
      <c r="D141" s="2" t="s">
        <v>438</v>
      </c>
      <c r="E141" s="277" t="s">
        <v>439</v>
      </c>
      <c r="G141" s="2" t="s">
        <v>440</v>
      </c>
      <c r="H141" s="2" t="s">
        <v>441</v>
      </c>
      <c r="K141" s="2" t="s">
        <v>442</v>
      </c>
      <c r="L141" s="2" t="s">
        <v>443</v>
      </c>
    </row>
    <row r="142" spans="4:12" ht="15" hidden="1">
      <c r="D142" s="2" t="s">
        <v>444</v>
      </c>
      <c r="E142" s="278" t="s">
        <v>445</v>
      </c>
      <c r="K142" s="2" t="s">
        <v>446</v>
      </c>
      <c r="L142" s="2" t="s">
        <v>447</v>
      </c>
    </row>
    <row r="143" spans="5:12" ht="15" hidden="1">
      <c r="E143" s="279" t="s">
        <v>448</v>
      </c>
      <c r="H143" s="2" t="s">
        <v>449</v>
      </c>
      <c r="K143" s="2" t="s">
        <v>450</v>
      </c>
      <c r="L143" s="2" t="s">
        <v>451</v>
      </c>
    </row>
    <row r="144" spans="8:12" ht="15" hidden="1">
      <c r="H144" s="2" t="s">
        <v>452</v>
      </c>
      <c r="K144" s="2" t="s">
        <v>453</v>
      </c>
      <c r="L144" s="2" t="s">
        <v>454</v>
      </c>
    </row>
    <row r="145" spans="8:12" ht="15" hidden="1">
      <c r="H145" s="2" t="s">
        <v>455</v>
      </c>
      <c r="K145" s="2" t="s">
        <v>456</v>
      </c>
      <c r="L145" s="2" t="s">
        <v>457</v>
      </c>
    </row>
    <row r="146" spans="2:12" ht="15" hidden="1">
      <c r="B146" s="2" t="s">
        <v>458</v>
      </c>
      <c r="C146" s="2" t="s">
        <v>459</v>
      </c>
      <c r="D146" s="2" t="s">
        <v>458</v>
      </c>
      <c r="G146" s="2" t="s">
        <v>460</v>
      </c>
      <c r="H146" s="2" t="s">
        <v>461</v>
      </c>
      <c r="J146" s="2" t="s">
        <v>282</v>
      </c>
      <c r="K146" s="2" t="s">
        <v>462</v>
      </c>
      <c r="L146" s="2" t="s">
        <v>463</v>
      </c>
    </row>
    <row r="147" spans="2:11" ht="15" hidden="1">
      <c r="B147" s="2">
        <v>1</v>
      </c>
      <c r="C147" s="2" t="s">
        <v>464</v>
      </c>
      <c r="D147" s="2" t="s">
        <v>465</v>
      </c>
      <c r="E147" s="2" t="s">
        <v>359</v>
      </c>
      <c r="F147" s="2" t="s">
        <v>11</v>
      </c>
      <c r="G147" s="2" t="s">
        <v>466</v>
      </c>
      <c r="H147" s="2" t="s">
        <v>467</v>
      </c>
      <c r="J147" s="2" t="s">
        <v>442</v>
      </c>
      <c r="K147" s="2" t="s">
        <v>468</v>
      </c>
    </row>
    <row r="148" spans="2:11" ht="15" hidden="1">
      <c r="B148" s="2">
        <v>2</v>
      </c>
      <c r="C148" s="2" t="s">
        <v>469</v>
      </c>
      <c r="D148" s="2" t="s">
        <v>470</v>
      </c>
      <c r="E148" s="2" t="s">
        <v>343</v>
      </c>
      <c r="F148" s="2" t="s">
        <v>18</v>
      </c>
      <c r="G148" s="2" t="s">
        <v>471</v>
      </c>
      <c r="J148" s="2" t="s">
        <v>472</v>
      </c>
      <c r="K148" s="2" t="s">
        <v>473</v>
      </c>
    </row>
    <row r="149" spans="2:11" ht="15" hidden="1">
      <c r="B149" s="2">
        <v>3</v>
      </c>
      <c r="C149" s="2" t="s">
        <v>474</v>
      </c>
      <c r="D149" s="2" t="s">
        <v>475</v>
      </c>
      <c r="E149" s="2" t="s">
        <v>322</v>
      </c>
      <c r="G149" s="2" t="s">
        <v>476</v>
      </c>
      <c r="J149" s="2" t="s">
        <v>477</v>
      </c>
      <c r="K149" s="2" t="s">
        <v>478</v>
      </c>
    </row>
    <row r="150" spans="2:11" ht="15" hidden="1">
      <c r="B150" s="2">
        <v>4</v>
      </c>
      <c r="C150" s="2" t="s">
        <v>467</v>
      </c>
      <c r="H150" s="2" t="s">
        <v>479</v>
      </c>
      <c r="I150" s="2" t="s">
        <v>480</v>
      </c>
      <c r="J150" s="2" t="s">
        <v>481</v>
      </c>
      <c r="K150" s="2" t="s">
        <v>482</v>
      </c>
    </row>
    <row r="151" spans="4:11" ht="15" hidden="1">
      <c r="D151" s="2" t="s">
        <v>476</v>
      </c>
      <c r="H151" s="2" t="s">
        <v>483</v>
      </c>
      <c r="I151" s="2" t="s">
        <v>484</v>
      </c>
      <c r="J151" s="2" t="s">
        <v>485</v>
      </c>
      <c r="K151" s="2" t="s">
        <v>486</v>
      </c>
    </row>
    <row r="152" spans="4:11" ht="15" hidden="1">
      <c r="D152" s="2" t="s">
        <v>487</v>
      </c>
      <c r="H152" s="2" t="s">
        <v>488</v>
      </c>
      <c r="I152" s="2" t="s">
        <v>489</v>
      </c>
      <c r="J152" s="2" t="s">
        <v>490</v>
      </c>
      <c r="K152" s="2" t="s">
        <v>491</v>
      </c>
    </row>
    <row r="153" spans="4:11" ht="15" hidden="1">
      <c r="D153" s="2" t="s">
        <v>492</v>
      </c>
      <c r="H153" s="2" t="s">
        <v>493</v>
      </c>
      <c r="J153" s="2" t="s">
        <v>494</v>
      </c>
      <c r="K153" s="2" t="s">
        <v>495</v>
      </c>
    </row>
    <row r="154" spans="8:10" ht="15" hidden="1">
      <c r="H154" s="2" t="s">
        <v>496</v>
      </c>
      <c r="J154" s="2" t="s">
        <v>497</v>
      </c>
    </row>
    <row r="155" spans="4:11" ht="60" hidden="1">
      <c r="D155" s="280" t="s">
        <v>498</v>
      </c>
      <c r="E155" s="2" t="s">
        <v>499</v>
      </c>
      <c r="F155" s="2" t="s">
        <v>500</v>
      </c>
      <c r="G155" s="2" t="s">
        <v>501</v>
      </c>
      <c r="H155" s="2" t="s">
        <v>502</v>
      </c>
      <c r="I155" s="2" t="s">
        <v>503</v>
      </c>
      <c r="J155" s="2" t="s">
        <v>504</v>
      </c>
      <c r="K155" s="2" t="s">
        <v>505</v>
      </c>
    </row>
    <row r="156" spans="2:11" ht="75" hidden="1">
      <c r="B156" s="2" t="s">
        <v>605</v>
      </c>
      <c r="C156" s="2" t="s">
        <v>604</v>
      </c>
      <c r="D156" s="280" t="s">
        <v>506</v>
      </c>
      <c r="E156" s="2" t="s">
        <v>507</v>
      </c>
      <c r="F156" s="2" t="s">
        <v>508</v>
      </c>
      <c r="G156" s="2" t="s">
        <v>509</v>
      </c>
      <c r="H156" s="2" t="s">
        <v>510</v>
      </c>
      <c r="I156" s="2" t="s">
        <v>511</v>
      </c>
      <c r="J156" s="2" t="s">
        <v>512</v>
      </c>
      <c r="K156" s="2" t="s">
        <v>513</v>
      </c>
    </row>
    <row r="157" spans="2:11" ht="45" hidden="1">
      <c r="B157" s="2" t="s">
        <v>606</v>
      </c>
      <c r="C157" s="2" t="s">
        <v>603</v>
      </c>
      <c r="D157" s="280" t="s">
        <v>514</v>
      </c>
      <c r="E157" s="2" t="s">
        <v>515</v>
      </c>
      <c r="F157" s="2" t="s">
        <v>516</v>
      </c>
      <c r="G157" s="2" t="s">
        <v>517</v>
      </c>
      <c r="H157" s="2" t="s">
        <v>518</v>
      </c>
      <c r="I157" s="2" t="s">
        <v>519</v>
      </c>
      <c r="J157" s="2" t="s">
        <v>520</v>
      </c>
      <c r="K157" s="2" t="s">
        <v>521</v>
      </c>
    </row>
    <row r="158" spans="2:11" ht="15" hidden="1">
      <c r="B158" s="2" t="s">
        <v>607</v>
      </c>
      <c r="C158" s="2" t="s">
        <v>602</v>
      </c>
      <c r="F158" s="2" t="s">
        <v>522</v>
      </c>
      <c r="G158" s="2" t="s">
        <v>523</v>
      </c>
      <c r="H158" s="2" t="s">
        <v>524</v>
      </c>
      <c r="I158" s="2" t="s">
        <v>525</v>
      </c>
      <c r="J158" s="2" t="s">
        <v>526</v>
      </c>
      <c r="K158" s="2" t="s">
        <v>527</v>
      </c>
    </row>
    <row r="159" spans="2:11" ht="15" hidden="1">
      <c r="B159" s="2" t="s">
        <v>608</v>
      </c>
      <c r="G159" s="2" t="s">
        <v>528</v>
      </c>
      <c r="H159" s="2" t="s">
        <v>529</v>
      </c>
      <c r="I159" s="2" t="s">
        <v>530</v>
      </c>
      <c r="J159" s="2" t="s">
        <v>531</v>
      </c>
      <c r="K159" s="2" t="s">
        <v>532</v>
      </c>
    </row>
    <row r="160" spans="3:10" ht="15" hidden="1">
      <c r="C160" s="2" t="s">
        <v>533</v>
      </c>
      <c r="J160" s="2" t="s">
        <v>534</v>
      </c>
    </row>
    <row r="161" spans="3:10" ht="15" hidden="1">
      <c r="C161" s="2" t="s">
        <v>535</v>
      </c>
      <c r="I161" s="2" t="s">
        <v>536</v>
      </c>
      <c r="J161" s="2" t="s">
        <v>537</v>
      </c>
    </row>
    <row r="162" spans="2:10" ht="15" hidden="1">
      <c r="B162" s="281" t="s">
        <v>609</v>
      </c>
      <c r="C162" s="2" t="s">
        <v>538</v>
      </c>
      <c r="I162" s="2" t="s">
        <v>539</v>
      </c>
      <c r="J162" s="2" t="s">
        <v>540</v>
      </c>
    </row>
    <row r="163" spans="2:10" ht="15" hidden="1">
      <c r="B163" s="281" t="s">
        <v>29</v>
      </c>
      <c r="C163" s="2" t="s">
        <v>541</v>
      </c>
      <c r="D163" s="2" t="s">
        <v>542</v>
      </c>
      <c r="E163" s="2" t="s">
        <v>543</v>
      </c>
      <c r="I163" s="2" t="s">
        <v>544</v>
      </c>
      <c r="J163" s="2" t="s">
        <v>282</v>
      </c>
    </row>
    <row r="164" spans="2:9" ht="15" hidden="1">
      <c r="B164" s="281" t="s">
        <v>16</v>
      </c>
      <c r="D164" s="2" t="s">
        <v>545</v>
      </c>
      <c r="E164" s="2" t="s">
        <v>546</v>
      </c>
      <c r="H164" s="2" t="s">
        <v>419</v>
      </c>
      <c r="I164" s="2" t="s">
        <v>547</v>
      </c>
    </row>
    <row r="165" spans="2:10" ht="15" hidden="1">
      <c r="B165" s="281" t="s">
        <v>34</v>
      </c>
      <c r="D165" s="2" t="s">
        <v>548</v>
      </c>
      <c r="E165" s="2" t="s">
        <v>758</v>
      </c>
      <c r="H165" s="2" t="s">
        <v>428</v>
      </c>
      <c r="I165" s="2" t="s">
        <v>549</v>
      </c>
      <c r="J165" s="2" t="s">
        <v>800</v>
      </c>
    </row>
    <row r="166" spans="2:10" ht="15" hidden="1">
      <c r="B166" s="281" t="s">
        <v>610</v>
      </c>
      <c r="C166" s="2" t="s">
        <v>550</v>
      </c>
      <c r="D166" s="2" t="s">
        <v>551</v>
      </c>
      <c r="H166" s="2" t="s">
        <v>434</v>
      </c>
      <c r="I166" s="2" t="s">
        <v>552</v>
      </c>
      <c r="J166" s="2" t="s">
        <v>801</v>
      </c>
    </row>
    <row r="167" spans="2:9" ht="15" hidden="1">
      <c r="B167" s="281" t="s">
        <v>611</v>
      </c>
      <c r="C167" s="2" t="s">
        <v>553</v>
      </c>
      <c r="H167" s="2" t="s">
        <v>441</v>
      </c>
      <c r="I167" s="2" t="s">
        <v>554</v>
      </c>
    </row>
    <row r="168" spans="2:9" ht="15" hidden="1">
      <c r="B168" s="281" t="s">
        <v>612</v>
      </c>
      <c r="C168" s="2" t="s">
        <v>555</v>
      </c>
      <c r="E168" s="2" t="s">
        <v>556</v>
      </c>
      <c r="H168" s="2" t="s">
        <v>557</v>
      </c>
      <c r="I168" s="2" t="s">
        <v>558</v>
      </c>
    </row>
    <row r="169" spans="2:9" ht="15" hidden="1">
      <c r="B169" s="281" t="s">
        <v>613</v>
      </c>
      <c r="C169" s="2" t="s">
        <v>559</v>
      </c>
      <c r="E169" s="2" t="s">
        <v>560</v>
      </c>
      <c r="H169" s="2" t="s">
        <v>561</v>
      </c>
      <c r="I169" s="2" t="s">
        <v>562</v>
      </c>
    </row>
    <row r="170" spans="2:9" ht="15" hidden="1">
      <c r="B170" s="281" t="s">
        <v>614</v>
      </c>
      <c r="C170" s="2" t="s">
        <v>563</v>
      </c>
      <c r="E170" s="2" t="s">
        <v>564</v>
      </c>
      <c r="H170" s="2" t="s">
        <v>565</v>
      </c>
      <c r="I170" s="2" t="s">
        <v>566</v>
      </c>
    </row>
    <row r="171" spans="2:9" ht="15" hidden="1">
      <c r="B171" s="281" t="s">
        <v>615</v>
      </c>
      <c r="C171" s="2" t="s">
        <v>567</v>
      </c>
      <c r="E171" s="2" t="s">
        <v>568</v>
      </c>
      <c r="H171" s="2" t="s">
        <v>569</v>
      </c>
      <c r="I171" s="2" t="s">
        <v>570</v>
      </c>
    </row>
    <row r="172" spans="2:9" ht="15" hidden="1">
      <c r="B172" s="281" t="s">
        <v>616</v>
      </c>
      <c r="C172" s="2" t="s">
        <v>571</v>
      </c>
      <c r="E172" s="2" t="s">
        <v>572</v>
      </c>
      <c r="H172" s="2" t="s">
        <v>573</v>
      </c>
      <c r="I172" s="2" t="s">
        <v>574</v>
      </c>
    </row>
    <row r="173" spans="2:9" ht="15" hidden="1">
      <c r="B173" s="281" t="s">
        <v>617</v>
      </c>
      <c r="C173" s="2" t="s">
        <v>282</v>
      </c>
      <c r="E173" s="2" t="s">
        <v>575</v>
      </c>
      <c r="H173" s="2" t="s">
        <v>576</v>
      </c>
      <c r="I173" s="2" t="s">
        <v>577</v>
      </c>
    </row>
    <row r="174" spans="2:9" ht="15" hidden="1">
      <c r="B174" s="281" t="s">
        <v>618</v>
      </c>
      <c r="E174" s="2" t="s">
        <v>578</v>
      </c>
      <c r="H174" s="2" t="s">
        <v>579</v>
      </c>
      <c r="I174" s="2" t="s">
        <v>580</v>
      </c>
    </row>
    <row r="175" spans="2:9" ht="15" hidden="1">
      <c r="B175" s="281" t="s">
        <v>619</v>
      </c>
      <c r="E175" s="2" t="s">
        <v>581</v>
      </c>
      <c r="H175" s="2" t="s">
        <v>582</v>
      </c>
      <c r="I175" s="2" t="s">
        <v>583</v>
      </c>
    </row>
    <row r="176" spans="2:9" ht="15" hidden="1">
      <c r="B176" s="281" t="s">
        <v>620</v>
      </c>
      <c r="E176" s="2" t="s">
        <v>584</v>
      </c>
      <c r="H176" s="2" t="s">
        <v>585</v>
      </c>
      <c r="I176" s="2" t="s">
        <v>586</v>
      </c>
    </row>
    <row r="177" spans="2:9" ht="15" hidden="1">
      <c r="B177" s="281" t="s">
        <v>621</v>
      </c>
      <c r="H177" s="2" t="s">
        <v>587</v>
      </c>
      <c r="I177" s="2" t="s">
        <v>588</v>
      </c>
    </row>
    <row r="178" spans="2:8" ht="15" hidden="1">
      <c r="B178" s="281" t="s">
        <v>622</v>
      </c>
      <c r="H178" s="2" t="s">
        <v>589</v>
      </c>
    </row>
    <row r="179" spans="2:8" ht="15" hidden="1">
      <c r="B179" s="281" t="s">
        <v>623</v>
      </c>
      <c r="H179" s="2" t="s">
        <v>590</v>
      </c>
    </row>
    <row r="180" spans="2:8" ht="15" hidden="1">
      <c r="B180" s="281" t="s">
        <v>624</v>
      </c>
      <c r="H180" s="2" t="s">
        <v>591</v>
      </c>
    </row>
    <row r="181" spans="2:8" ht="15" hidden="1">
      <c r="B181" s="281" t="s">
        <v>625</v>
      </c>
      <c r="H181" s="2" t="s">
        <v>592</v>
      </c>
    </row>
    <row r="182" spans="2:8" ht="15" hidden="1">
      <c r="B182" s="281" t="s">
        <v>626</v>
      </c>
      <c r="D182" s="16" t="s">
        <v>593</v>
      </c>
      <c r="H182" s="2" t="s">
        <v>594</v>
      </c>
    </row>
    <row r="183" spans="2:8" ht="15" hidden="1">
      <c r="B183" s="281" t="s">
        <v>627</v>
      </c>
      <c r="D183" s="16" t="s">
        <v>595</v>
      </c>
      <c r="H183" s="2" t="s">
        <v>596</v>
      </c>
    </row>
    <row r="184" spans="2:8" ht="15" hidden="1">
      <c r="B184" s="281" t="s">
        <v>628</v>
      </c>
      <c r="D184" s="16" t="s">
        <v>597</v>
      </c>
      <c r="H184" s="2" t="s">
        <v>598</v>
      </c>
    </row>
    <row r="185" spans="2:8" ht="15" hidden="1">
      <c r="B185" s="281" t="s">
        <v>629</v>
      </c>
      <c r="D185" s="16" t="s">
        <v>595</v>
      </c>
      <c r="H185" s="2" t="s">
        <v>599</v>
      </c>
    </row>
    <row r="186" spans="2:4" ht="15" hidden="1">
      <c r="B186" s="281" t="s">
        <v>630</v>
      </c>
      <c r="D186" s="16" t="s">
        <v>600</v>
      </c>
    </row>
    <row r="187" spans="2:4" ht="15" hidden="1">
      <c r="B187" s="281" t="s">
        <v>631</v>
      </c>
      <c r="D187" s="16" t="s">
        <v>595</v>
      </c>
    </row>
    <row r="188" ht="15" hidden="1">
      <c r="B188" s="281" t="s">
        <v>632</v>
      </c>
    </row>
    <row r="189" ht="15" hidden="1">
      <c r="B189" s="281" t="s">
        <v>633</v>
      </c>
    </row>
    <row r="190" ht="15" hidden="1">
      <c r="B190" s="281" t="s">
        <v>634</v>
      </c>
    </row>
    <row r="191" ht="15" hidden="1">
      <c r="B191" s="281" t="s">
        <v>635</v>
      </c>
    </row>
    <row r="192" ht="15" hidden="1">
      <c r="B192" s="281" t="s">
        <v>636</v>
      </c>
    </row>
    <row r="193" ht="15" hidden="1">
      <c r="B193" s="281" t="s">
        <v>637</v>
      </c>
    </row>
    <row r="194" ht="15" hidden="1">
      <c r="B194" s="281" t="s">
        <v>638</v>
      </c>
    </row>
    <row r="195" ht="15" hidden="1">
      <c r="B195" s="281" t="s">
        <v>639</v>
      </c>
    </row>
    <row r="196" ht="15" hidden="1">
      <c r="B196" s="281" t="s">
        <v>640</v>
      </c>
    </row>
    <row r="197" ht="15" hidden="1">
      <c r="B197" s="281" t="s">
        <v>50</v>
      </c>
    </row>
    <row r="198" ht="15" hidden="1">
      <c r="B198" s="281" t="s">
        <v>56</v>
      </c>
    </row>
    <row r="199" ht="15" hidden="1">
      <c r="B199" s="281" t="s">
        <v>57</v>
      </c>
    </row>
    <row r="200" ht="15" hidden="1">
      <c r="B200" s="281" t="s">
        <v>59</v>
      </c>
    </row>
    <row r="201" ht="15" hidden="1">
      <c r="B201" s="281" t="s">
        <v>23</v>
      </c>
    </row>
    <row r="202" ht="15" hidden="1">
      <c r="B202" s="281" t="s">
        <v>61</v>
      </c>
    </row>
    <row r="203" ht="15" hidden="1">
      <c r="B203" s="281" t="s">
        <v>63</v>
      </c>
    </row>
    <row r="204" ht="15" hidden="1">
      <c r="B204" s="281" t="s">
        <v>65</v>
      </c>
    </row>
    <row r="205" ht="15" hidden="1">
      <c r="B205" s="281" t="s">
        <v>66</v>
      </c>
    </row>
    <row r="206" ht="15" hidden="1">
      <c r="B206" s="281" t="s">
        <v>67</v>
      </c>
    </row>
    <row r="207" ht="15" hidden="1">
      <c r="B207" s="281" t="s">
        <v>68</v>
      </c>
    </row>
    <row r="208" ht="15" hidden="1">
      <c r="B208" s="281" t="s">
        <v>641</v>
      </c>
    </row>
    <row r="209" ht="15" hidden="1">
      <c r="B209" s="281" t="s">
        <v>642</v>
      </c>
    </row>
    <row r="210" ht="15" hidden="1">
      <c r="B210" s="281" t="s">
        <v>72</v>
      </c>
    </row>
    <row r="211" ht="15" hidden="1">
      <c r="B211" s="281" t="s">
        <v>74</v>
      </c>
    </row>
    <row r="212" ht="15" hidden="1">
      <c r="B212" s="281" t="s">
        <v>78</v>
      </c>
    </row>
    <row r="213" ht="15" hidden="1">
      <c r="B213" s="281" t="s">
        <v>643</v>
      </c>
    </row>
    <row r="214" ht="15" hidden="1">
      <c r="B214" s="281" t="s">
        <v>644</v>
      </c>
    </row>
    <row r="215" ht="15" hidden="1">
      <c r="B215" s="281" t="s">
        <v>645</v>
      </c>
    </row>
    <row r="216" ht="15" hidden="1">
      <c r="B216" s="281" t="s">
        <v>76</v>
      </c>
    </row>
    <row r="217" ht="15" hidden="1">
      <c r="B217" s="281" t="s">
        <v>77</v>
      </c>
    </row>
    <row r="218" ht="15" hidden="1">
      <c r="B218" s="281" t="s">
        <v>80</v>
      </c>
    </row>
    <row r="219" ht="15" hidden="1">
      <c r="B219" s="281" t="s">
        <v>82</v>
      </c>
    </row>
    <row r="220" ht="15" hidden="1">
      <c r="B220" s="281" t="s">
        <v>646</v>
      </c>
    </row>
    <row r="221" ht="15" hidden="1">
      <c r="B221" s="281" t="s">
        <v>81</v>
      </c>
    </row>
    <row r="222" ht="15" hidden="1">
      <c r="B222" s="281" t="s">
        <v>83</v>
      </c>
    </row>
    <row r="223" ht="15" hidden="1">
      <c r="B223" s="281" t="s">
        <v>86</v>
      </c>
    </row>
    <row r="224" ht="15" hidden="1">
      <c r="B224" s="281" t="s">
        <v>85</v>
      </c>
    </row>
    <row r="225" ht="15" hidden="1">
      <c r="B225" s="281" t="s">
        <v>647</v>
      </c>
    </row>
    <row r="226" ht="15" hidden="1">
      <c r="B226" s="281" t="s">
        <v>92</v>
      </c>
    </row>
    <row r="227" ht="15" hidden="1">
      <c r="B227" s="281" t="s">
        <v>94</v>
      </c>
    </row>
    <row r="228" ht="15" hidden="1">
      <c r="B228" s="281" t="s">
        <v>95</v>
      </c>
    </row>
    <row r="229" ht="15" hidden="1">
      <c r="B229" s="281" t="s">
        <v>96</v>
      </c>
    </row>
    <row r="230" ht="15" hidden="1">
      <c r="B230" s="281" t="s">
        <v>648</v>
      </c>
    </row>
    <row r="231" ht="15" hidden="1">
      <c r="B231" s="281" t="s">
        <v>649</v>
      </c>
    </row>
    <row r="232" ht="15" hidden="1">
      <c r="B232" s="281" t="s">
        <v>97</v>
      </c>
    </row>
    <row r="233" ht="15" hidden="1">
      <c r="B233" s="281" t="s">
        <v>151</v>
      </c>
    </row>
    <row r="234" ht="15" hidden="1">
      <c r="B234" s="281" t="s">
        <v>650</v>
      </c>
    </row>
    <row r="235" ht="30" hidden="1">
      <c r="B235" s="281" t="s">
        <v>651</v>
      </c>
    </row>
    <row r="236" ht="15" hidden="1">
      <c r="B236" s="281" t="s">
        <v>102</v>
      </c>
    </row>
    <row r="237" ht="15" hidden="1">
      <c r="B237" s="281" t="s">
        <v>104</v>
      </c>
    </row>
    <row r="238" ht="15" hidden="1">
      <c r="B238" s="281" t="s">
        <v>652</v>
      </c>
    </row>
    <row r="239" ht="15" hidden="1">
      <c r="B239" s="281" t="s">
        <v>152</v>
      </c>
    </row>
    <row r="240" ht="15" hidden="1">
      <c r="B240" s="281" t="s">
        <v>169</v>
      </c>
    </row>
    <row r="241" ht="15" hidden="1">
      <c r="B241" s="281" t="s">
        <v>103</v>
      </c>
    </row>
    <row r="242" ht="15" hidden="1">
      <c r="B242" s="281" t="s">
        <v>107</v>
      </c>
    </row>
    <row r="243" ht="15" hidden="1">
      <c r="B243" s="281" t="s">
        <v>101</v>
      </c>
    </row>
    <row r="244" ht="15" hidden="1">
      <c r="B244" s="281" t="s">
        <v>123</v>
      </c>
    </row>
    <row r="245" ht="15" hidden="1">
      <c r="B245" s="281" t="s">
        <v>653</v>
      </c>
    </row>
    <row r="246" ht="15" hidden="1">
      <c r="B246" s="281" t="s">
        <v>109</v>
      </c>
    </row>
    <row r="247" ht="15" hidden="1">
      <c r="B247" s="281" t="s">
        <v>112</v>
      </c>
    </row>
    <row r="248" ht="15" hidden="1">
      <c r="B248" s="281" t="s">
        <v>118</v>
      </c>
    </row>
    <row r="249" ht="15" hidden="1">
      <c r="B249" s="281" t="s">
        <v>115</v>
      </c>
    </row>
    <row r="250" ht="30" hidden="1">
      <c r="B250" s="281" t="s">
        <v>654</v>
      </c>
    </row>
    <row r="251" ht="15" hidden="1">
      <c r="B251" s="281" t="s">
        <v>113</v>
      </c>
    </row>
    <row r="252" ht="15" hidden="1">
      <c r="B252" s="281" t="s">
        <v>114</v>
      </c>
    </row>
    <row r="253" ht="15" hidden="1">
      <c r="B253" s="281" t="s">
        <v>125</v>
      </c>
    </row>
    <row r="254" ht="15" hidden="1">
      <c r="B254" s="281" t="s">
        <v>122</v>
      </c>
    </row>
    <row r="255" ht="15" hidden="1">
      <c r="B255" s="281" t="s">
        <v>121</v>
      </c>
    </row>
    <row r="256" ht="15" hidden="1">
      <c r="B256" s="281" t="s">
        <v>124</v>
      </c>
    </row>
    <row r="257" ht="15" hidden="1">
      <c r="B257" s="281" t="s">
        <v>116</v>
      </c>
    </row>
    <row r="258" ht="15" hidden="1">
      <c r="B258" s="281" t="s">
        <v>117</v>
      </c>
    </row>
    <row r="259" ht="15" hidden="1">
      <c r="B259" s="281" t="s">
        <v>110</v>
      </c>
    </row>
    <row r="260" ht="15" hidden="1">
      <c r="B260" s="281" t="s">
        <v>111</v>
      </c>
    </row>
    <row r="261" ht="15" hidden="1">
      <c r="B261" s="281" t="s">
        <v>126</v>
      </c>
    </row>
    <row r="262" ht="15" hidden="1">
      <c r="B262" s="281" t="s">
        <v>132</v>
      </c>
    </row>
    <row r="263" ht="15" hidden="1">
      <c r="B263" s="281" t="s">
        <v>133</v>
      </c>
    </row>
    <row r="264" ht="15" hidden="1">
      <c r="B264" s="281" t="s">
        <v>131</v>
      </c>
    </row>
    <row r="265" ht="15" hidden="1">
      <c r="B265" s="281" t="s">
        <v>655</v>
      </c>
    </row>
    <row r="266" ht="15" hidden="1">
      <c r="B266" s="281" t="s">
        <v>128</v>
      </c>
    </row>
    <row r="267" ht="15" hidden="1">
      <c r="B267" s="281" t="s">
        <v>127</v>
      </c>
    </row>
    <row r="268" ht="15" hidden="1">
      <c r="B268" s="281" t="s">
        <v>135</v>
      </c>
    </row>
    <row r="269" ht="15" hidden="1">
      <c r="B269" s="281" t="s">
        <v>136</v>
      </c>
    </row>
    <row r="270" ht="15" hidden="1">
      <c r="B270" s="281" t="s">
        <v>138</v>
      </c>
    </row>
    <row r="271" ht="15" hidden="1">
      <c r="B271" s="281" t="s">
        <v>141</v>
      </c>
    </row>
    <row r="272" ht="15" hidden="1">
      <c r="B272" s="281" t="s">
        <v>142</v>
      </c>
    </row>
    <row r="273" ht="15" hidden="1">
      <c r="B273" s="281" t="s">
        <v>137</v>
      </c>
    </row>
    <row r="274" ht="15" hidden="1">
      <c r="B274" s="281" t="s">
        <v>139</v>
      </c>
    </row>
    <row r="275" ht="15" hidden="1">
      <c r="B275" s="281" t="s">
        <v>143</v>
      </c>
    </row>
    <row r="276" ht="15" hidden="1">
      <c r="B276" s="281" t="s">
        <v>656</v>
      </c>
    </row>
    <row r="277" ht="15" hidden="1">
      <c r="B277" s="281" t="s">
        <v>140</v>
      </c>
    </row>
    <row r="278" ht="15" hidden="1">
      <c r="B278" s="281" t="s">
        <v>148</v>
      </c>
    </row>
    <row r="279" ht="15" hidden="1">
      <c r="B279" s="281" t="s">
        <v>149</v>
      </c>
    </row>
    <row r="280" ht="15" hidden="1">
      <c r="B280" s="281" t="s">
        <v>150</v>
      </c>
    </row>
    <row r="281" ht="15" hidden="1">
      <c r="B281" s="281" t="s">
        <v>157</v>
      </c>
    </row>
    <row r="282" ht="15" hidden="1">
      <c r="B282" s="281" t="s">
        <v>170</v>
      </c>
    </row>
    <row r="283" ht="15" hidden="1">
      <c r="B283" s="281" t="s">
        <v>158</v>
      </c>
    </row>
    <row r="284" ht="15" hidden="1">
      <c r="B284" s="281" t="s">
        <v>165</v>
      </c>
    </row>
    <row r="285" ht="15" hidden="1">
      <c r="B285" s="281" t="s">
        <v>161</v>
      </c>
    </row>
    <row r="286" ht="15" hidden="1">
      <c r="B286" s="281" t="s">
        <v>64</v>
      </c>
    </row>
    <row r="287" ht="15" hidden="1">
      <c r="B287" s="281" t="s">
        <v>155</v>
      </c>
    </row>
    <row r="288" ht="15" hidden="1">
      <c r="B288" s="281" t="s">
        <v>159</v>
      </c>
    </row>
    <row r="289" ht="15" hidden="1">
      <c r="B289" s="281" t="s">
        <v>156</v>
      </c>
    </row>
    <row r="290" ht="15" hidden="1">
      <c r="B290" s="281" t="s">
        <v>171</v>
      </c>
    </row>
    <row r="291" ht="15" hidden="1">
      <c r="B291" s="281" t="s">
        <v>657</v>
      </c>
    </row>
    <row r="292" ht="15" hidden="1">
      <c r="B292" s="281" t="s">
        <v>164</v>
      </c>
    </row>
    <row r="293" ht="15" hidden="1">
      <c r="B293" s="281" t="s">
        <v>172</v>
      </c>
    </row>
    <row r="294" ht="15" hidden="1">
      <c r="B294" s="281" t="s">
        <v>160</v>
      </c>
    </row>
    <row r="295" ht="15" hidden="1">
      <c r="B295" s="281" t="s">
        <v>175</v>
      </c>
    </row>
    <row r="296" ht="15" hidden="1">
      <c r="B296" s="281" t="s">
        <v>658</v>
      </c>
    </row>
    <row r="297" ht="15" hidden="1">
      <c r="B297" s="281" t="s">
        <v>180</v>
      </c>
    </row>
    <row r="298" ht="15" hidden="1">
      <c r="B298" s="281" t="s">
        <v>177</v>
      </c>
    </row>
    <row r="299" ht="15" hidden="1">
      <c r="B299" s="281" t="s">
        <v>176</v>
      </c>
    </row>
    <row r="300" ht="15" hidden="1">
      <c r="B300" s="281" t="s">
        <v>185</v>
      </c>
    </row>
    <row r="301" ht="15" hidden="1">
      <c r="B301" s="281" t="s">
        <v>181</v>
      </c>
    </row>
    <row r="302" ht="15" hidden="1">
      <c r="B302" s="281" t="s">
        <v>182</v>
      </c>
    </row>
    <row r="303" ht="15" hidden="1">
      <c r="B303" s="281" t="s">
        <v>183</v>
      </c>
    </row>
    <row r="304" ht="15" hidden="1">
      <c r="B304" s="281" t="s">
        <v>184</v>
      </c>
    </row>
    <row r="305" ht="15" hidden="1">
      <c r="B305" s="281" t="s">
        <v>186</v>
      </c>
    </row>
    <row r="306" ht="15" hidden="1">
      <c r="B306" s="281" t="s">
        <v>659</v>
      </c>
    </row>
    <row r="307" ht="15" hidden="1">
      <c r="B307" s="281" t="s">
        <v>187</v>
      </c>
    </row>
    <row r="308" ht="15" hidden="1">
      <c r="B308" s="281" t="s">
        <v>188</v>
      </c>
    </row>
    <row r="309" ht="15" hidden="1">
      <c r="B309" s="281" t="s">
        <v>193</v>
      </c>
    </row>
    <row r="310" ht="15" hidden="1">
      <c r="B310" s="281" t="s">
        <v>194</v>
      </c>
    </row>
    <row r="311" ht="30" hidden="1">
      <c r="B311" s="281" t="s">
        <v>153</v>
      </c>
    </row>
    <row r="312" ht="15" hidden="1">
      <c r="B312" s="281" t="s">
        <v>660</v>
      </c>
    </row>
    <row r="313" ht="15" hidden="1">
      <c r="B313" s="281" t="s">
        <v>661</v>
      </c>
    </row>
    <row r="314" ht="15" hidden="1">
      <c r="B314" s="281" t="s">
        <v>195</v>
      </c>
    </row>
    <row r="315" ht="15" hidden="1">
      <c r="B315" s="281" t="s">
        <v>154</v>
      </c>
    </row>
    <row r="316" ht="15" hidden="1">
      <c r="B316" s="281" t="s">
        <v>662</v>
      </c>
    </row>
    <row r="317" ht="15" hidden="1">
      <c r="B317" s="281" t="s">
        <v>167</v>
      </c>
    </row>
    <row r="318" ht="15" hidden="1">
      <c r="B318" s="281" t="s">
        <v>199</v>
      </c>
    </row>
    <row r="319" ht="15" hidden="1">
      <c r="B319" s="281" t="s">
        <v>200</v>
      </c>
    </row>
    <row r="320" ht="15" hidden="1">
      <c r="B320" s="281" t="s">
        <v>179</v>
      </c>
    </row>
    <row r="321" ht="15" hidden="1"/>
  </sheetData>
  <sheetProtection/>
  <mergeCells count="352">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F27:F28"/>
    <mergeCell ref="G27:G28"/>
    <mergeCell ref="J27:J28"/>
    <mergeCell ref="H40:H41"/>
    <mergeCell ref="I40:I41"/>
    <mergeCell ref="D46:D47"/>
    <mergeCell ref="E46:E47"/>
    <mergeCell ref="H46:H47"/>
    <mergeCell ref="I46:I47"/>
    <mergeCell ref="B26:B28"/>
    <mergeCell ref="C26:C28"/>
    <mergeCell ref="D26:E26"/>
    <mergeCell ref="H26:I26"/>
    <mergeCell ref="L40:L41"/>
    <mergeCell ref="M40:M41"/>
    <mergeCell ref="B39:B50"/>
    <mergeCell ref="C39:C50"/>
    <mergeCell ref="D40:D41"/>
    <mergeCell ref="E40:E41"/>
    <mergeCell ref="P40:P41"/>
    <mergeCell ref="Q40:Q41"/>
    <mergeCell ref="D43:D44"/>
    <mergeCell ref="E43:E44"/>
    <mergeCell ref="H43:H44"/>
    <mergeCell ref="I43:I44"/>
    <mergeCell ref="L43:L44"/>
    <mergeCell ref="M43:M44"/>
    <mergeCell ref="P43:P44"/>
    <mergeCell ref="Q43:Q44"/>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D62:E62"/>
    <mergeCell ref="F62:G62"/>
    <mergeCell ref="H62:I62"/>
    <mergeCell ref="J62:K62"/>
    <mergeCell ref="C58:C59"/>
    <mergeCell ref="D61:G61"/>
    <mergeCell ref="H61:K61"/>
    <mergeCell ref="L61:O61"/>
    <mergeCell ref="P61:S61"/>
    <mergeCell ref="L62:M62"/>
    <mergeCell ref="N62:O62"/>
    <mergeCell ref="P62:Q62"/>
    <mergeCell ref="R62:S6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J70:K70"/>
    <mergeCell ref="N70:O70"/>
    <mergeCell ref="R70:S70"/>
    <mergeCell ref="F71:G71"/>
    <mergeCell ref="J71:K71"/>
    <mergeCell ref="N71:O71"/>
    <mergeCell ref="R71:S71"/>
    <mergeCell ref="R68:S68"/>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J76:K76"/>
    <mergeCell ref="N76:O76"/>
    <mergeCell ref="R76:S76"/>
    <mergeCell ref="I80:J80"/>
    <mergeCell ref="M80:N80"/>
    <mergeCell ref="Q80:R80"/>
    <mergeCell ref="Q79:R79"/>
    <mergeCell ref="E81:F81"/>
    <mergeCell ref="I81:J81"/>
    <mergeCell ref="M81:N81"/>
    <mergeCell ref="Q81:R81"/>
    <mergeCell ref="I78:J78"/>
    <mergeCell ref="M78:N78"/>
    <mergeCell ref="Q78:R78"/>
    <mergeCell ref="E79:F79"/>
    <mergeCell ref="I79:J79"/>
    <mergeCell ref="M79:N79"/>
    <mergeCell ref="P85:S85"/>
    <mergeCell ref="B86:B87"/>
    <mergeCell ref="C86:C87"/>
    <mergeCell ref="D86:E86"/>
    <mergeCell ref="H86:I86"/>
    <mergeCell ref="L86:M86"/>
    <mergeCell ref="P86:Q86"/>
    <mergeCell ref="D87:E87"/>
    <mergeCell ref="H85:K85"/>
    <mergeCell ref="L85:O85"/>
    <mergeCell ref="M82:N82"/>
    <mergeCell ref="Q82:R82"/>
    <mergeCell ref="E83:F83"/>
    <mergeCell ref="I83:J83"/>
    <mergeCell ref="M83:N83"/>
    <mergeCell ref="Q83:R83"/>
    <mergeCell ref="B77:B83"/>
    <mergeCell ref="C77:C83"/>
    <mergeCell ref="E77:F77"/>
    <mergeCell ref="I77:J77"/>
    <mergeCell ref="M77:N77"/>
    <mergeCell ref="Q77:R77"/>
    <mergeCell ref="E78:F78"/>
    <mergeCell ref="E80:F80"/>
    <mergeCell ref="E82:F82"/>
    <mergeCell ref="I82:J82"/>
    <mergeCell ref="B88:B99"/>
    <mergeCell ref="C88:C99"/>
    <mergeCell ref="D89:D90"/>
    <mergeCell ref="E89:E90"/>
    <mergeCell ref="F89:F90"/>
    <mergeCell ref="D85:G85"/>
    <mergeCell ref="G89:G90"/>
    <mergeCell ref="D95:D96"/>
    <mergeCell ref="E95:E96"/>
    <mergeCell ref="F95:F96"/>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H89:H90"/>
    <mergeCell ref="I89:I90"/>
    <mergeCell ref="J89:J90"/>
    <mergeCell ref="K89:K90"/>
    <mergeCell ref="L89:L90"/>
    <mergeCell ref="S92:S93"/>
    <mergeCell ref="M92:M93"/>
    <mergeCell ref="N92:N93"/>
    <mergeCell ref="O92:O93"/>
    <mergeCell ref="P92:P93"/>
    <mergeCell ref="G95:G96"/>
    <mergeCell ref="H95:H96"/>
    <mergeCell ref="I95:I96"/>
    <mergeCell ref="J95:J96"/>
    <mergeCell ref="K95:K96"/>
    <mergeCell ref="L95:L96"/>
    <mergeCell ref="Q92:Q93"/>
    <mergeCell ref="R92:R93"/>
    <mergeCell ref="S95:S96"/>
    <mergeCell ref="M95:M96"/>
    <mergeCell ref="B102:B111"/>
    <mergeCell ref="C102:C103"/>
    <mergeCell ref="F102:G102"/>
    <mergeCell ref="J102:K102"/>
    <mergeCell ref="N102:O102"/>
    <mergeCell ref="M98:M99"/>
    <mergeCell ref="O98:O99"/>
    <mergeCell ref="P98:P99"/>
    <mergeCell ref="F103:G103"/>
    <mergeCell ref="J103:K103"/>
    <mergeCell ref="N103:O103"/>
    <mergeCell ref="J98:J99"/>
    <mergeCell ref="K98:K99"/>
    <mergeCell ref="C104:C111"/>
    <mergeCell ref="D101:G101"/>
    <mergeCell ref="H101:K101"/>
    <mergeCell ref="L101:O101"/>
    <mergeCell ref="D98:D99"/>
    <mergeCell ref="E98:E99"/>
    <mergeCell ref="F98:F99"/>
    <mergeCell ref="G98:G99"/>
    <mergeCell ref="H98:H99"/>
    <mergeCell ref="I98:I99"/>
    <mergeCell ref="P123:S123"/>
    <mergeCell ref="M119:N119"/>
    <mergeCell ref="M120:N120"/>
    <mergeCell ref="M121:N121"/>
    <mergeCell ref="R116:S116"/>
    <mergeCell ref="R117:S117"/>
    <mergeCell ref="R118:S118"/>
    <mergeCell ref="R119:S119"/>
    <mergeCell ref="R120:S120"/>
    <mergeCell ref="H124:K124"/>
    <mergeCell ref="L124:O124"/>
    <mergeCell ref="B112:B121"/>
    <mergeCell ref="C112:C113"/>
    <mergeCell ref="C114:C121"/>
    <mergeCell ref="E114:F114"/>
    <mergeCell ref="E115:F115"/>
    <mergeCell ref="E116:F116"/>
    <mergeCell ref="E117:F117"/>
    <mergeCell ref="L123:O123"/>
    <mergeCell ref="I116:J116"/>
    <mergeCell ref="I117:J117"/>
    <mergeCell ref="I118:J118"/>
    <mergeCell ref="I119:J119"/>
    <mergeCell ref="I120:J120"/>
    <mergeCell ref="R121:S121"/>
    <mergeCell ref="I121:J121"/>
    <mergeCell ref="M116:N116"/>
    <mergeCell ref="M117:N117"/>
    <mergeCell ref="M118:N118"/>
    <mergeCell ref="E121:F121"/>
    <mergeCell ref="D123:G123"/>
    <mergeCell ref="H123:K123"/>
    <mergeCell ref="E118:F118"/>
    <mergeCell ref="E119:F119"/>
    <mergeCell ref="E120:F120"/>
    <mergeCell ref="C2:G2"/>
    <mergeCell ref="B6:G6"/>
    <mergeCell ref="B7:G7"/>
    <mergeCell ref="B8:G8"/>
    <mergeCell ref="C3:G3"/>
    <mergeCell ref="M129:N129"/>
    <mergeCell ref="J68:K68"/>
    <mergeCell ref="J69:K69"/>
    <mergeCell ref="N68:O68"/>
    <mergeCell ref="N69:O6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R69:S69"/>
    <mergeCell ref="I114:J114"/>
    <mergeCell ref="I115:J115"/>
    <mergeCell ref="M114:N114"/>
    <mergeCell ref="M115:N115"/>
    <mergeCell ref="R115:S115"/>
    <mergeCell ref="R114:S114"/>
    <mergeCell ref="P101:S101"/>
    <mergeCell ref="Q98:Q99"/>
    <mergeCell ref="R98:R99"/>
    <mergeCell ref="R103:S103"/>
    <mergeCell ref="S98:S99"/>
    <mergeCell ref="L98:L99"/>
    <mergeCell ref="N95:N96"/>
    <mergeCell ref="O95:O96"/>
    <mergeCell ref="P95:P96"/>
    <mergeCell ref="Q95:Q96"/>
    <mergeCell ref="R95:R96"/>
    <mergeCell ref="R102:S102"/>
    <mergeCell ref="N98:N99"/>
  </mergeCells>
  <conditionalFormatting sqref="E136">
    <cfRule type="iconSet" priority="1" dxfId="0">
      <iconSet iconSet="4ArrowsGray">
        <cfvo type="percent" val="0"/>
        <cfvo type="percent" val="25"/>
        <cfvo type="percent" val="50"/>
        <cfvo type="percent" val="75"/>
      </iconSet>
    </cfRule>
  </conditionalFormatting>
  <dataValidations count="64">
    <dataValidation type="list" allowBlank="1" showInputMessage="1" showErrorMessage="1" prompt="Select type of policy" sqref="G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prompt="Enter No. of development strategies" error="Please enter a number here" sqref="D129 H129 L129 P129">
      <formula1>0</formula1>
      <formula2>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10;" sqref="E89:E90 E92:E93 E95:E96 E98:E99 I89:I90 M92:M93 I92:I93 I95:I96 I98:I99 M98:M99 M95:M96 M89:M90 Q89:Q90 Q92:Q93 Q95:Q96 Q98:Q99">
      <formula1>0</formula1>
    </dataValidation>
    <dataValidation type="whole" allowBlank="1" showInputMessage="1" showErrorMessage="1" prompt="Please enter a number" error="Please enter a number here" sqref="D78:D83 H78:H83 L78:L83 P78:P83">
      <formula1>0</formula1>
      <formula2>9999999999999990</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prompt="Select category of early warning systems&#10;&#10;" error="Select from the drop-down list"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prompt="Enter a number here" errorTitle="Invalid data" error="Please enter a number between 0 and 9999999" sqref="E27 Q27 Q21:S21 M27 I27 M21:O21 I21:K21 F21:G21">
      <formula1>0</formula1>
      <formula2>99999999999</formula2>
    </dataValidation>
    <dataValidation type="decimal" allowBlank="1" showInputMessage="1" showErrorMessage="1" prompt="Enter a percentage (between 0 and 100)" errorTitle="Invalid data" error="Enter a percentage between 0 and 100" sqref="F22:G23 J22:K23 R22:S23 N22:O23">
      <formula1>0</formula1>
      <formula2>100</formula2>
    </dataValidation>
    <dataValidation type="decimal" allowBlank="1" showInputMessage="1" showErrorMessage="1" prompt="Enter a percentage between 0 and 100" errorTitle="Invalid data" error="Please enter a number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list" allowBlank="1" showInputMessage="1" showErrorMessage="1" prompt="Select type of policy" sqref="S127 K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10;" error="Select from the drop-down list" sqref="F27:F28 R27:R28 N27:N28 J27:J28">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Please select from the drop-down list" error="Please select the from the drop-down list&#10;" sqref="C17">
      <formula1>$J$147:$J$154</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Select from the drop-down list" error="Select from the drop-down list" sqref="C15">
      <formula1>$B$162:$B$320</formula1>
    </dataValidation>
    <dataValidation allowBlank="1" showInputMessage="1" showErrorMessage="1" prompt="Enter the name of the Implementing Entity&#10;" sqref="C13"/>
    <dataValidation type="list" allowBlank="1" showInputMessage="1" showErrorMessage="1" prompt="Select overall effectiveness" error="Select from the drop-down list.&#10;" sqref="G27:G28 K27:K28 O27:O28 S27:S28">
      <formula1>$K$155:$K$159</formula1>
    </dataValidation>
  </dataValidations>
  <printOptions/>
  <pageMargins left="0.7" right="0.7" top="0.75" bottom="0.75" header="0.3" footer="0.3"/>
  <pageSetup cellComments="asDisplayed" fitToHeight="0" fitToWidth="1" horizontalDpi="600" verticalDpi="600" orientation="landscape" paperSize="8" scale="36" r:id="rId2"/>
  <drawing r:id="rId1"/>
</worksheet>
</file>

<file path=xl/worksheets/sheet9.xml><?xml version="1.0" encoding="utf-8"?>
<worksheet xmlns="http://schemas.openxmlformats.org/spreadsheetml/2006/main" xmlns:r="http://schemas.openxmlformats.org/officeDocument/2006/relationships">
  <dimension ref="B1:B4"/>
  <sheetViews>
    <sheetView zoomScalePageLayoutView="0" workbookViewId="0" topLeftCell="A1">
      <selection activeCell="G3" sqref="G3"/>
    </sheetView>
  </sheetViews>
  <sheetFormatPr defaultColWidth="9.140625" defaultRowHeight="15"/>
  <cols>
    <col min="1" max="1" width="2.421875" style="16" customWidth="1"/>
    <col min="2" max="2" width="109.28125" style="16" customWidth="1"/>
    <col min="3" max="3" width="2.421875" style="16" customWidth="1"/>
    <col min="4" max="16384" width="9.140625" style="16" customWidth="1"/>
  </cols>
  <sheetData>
    <row r="1" ht="16.5" thickBot="1">
      <c r="B1" s="34" t="s">
        <v>240</v>
      </c>
    </row>
    <row r="2" ht="268.5" thickBot="1">
      <c r="B2" s="282" t="s">
        <v>802</v>
      </c>
    </row>
    <row r="3" ht="16.5" thickBot="1">
      <c r="B3" s="34" t="s">
        <v>241</v>
      </c>
    </row>
    <row r="4" ht="243" thickBot="1">
      <c r="B4" s="283" t="s">
        <v>803</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2015-09-25T06:09:04Z</cp:lastPrinted>
  <dcterms:created xsi:type="dcterms:W3CDTF">2010-11-30T14:15:01Z</dcterms:created>
  <dcterms:modified xsi:type="dcterms:W3CDTF">2018-06-14T18:37:05Z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nd">
    <vt:lpwstr>AF</vt:lpwstr>
  </property>
  <property fmtid="{D5CDD505-2E9C-101B-9397-08002B2CF9AE}" pid="3" name="Confidential">
    <vt:lpwstr>0</vt:lpwstr>
  </property>
  <property fmtid="{D5CDD505-2E9C-101B-9397-08002B2CF9AE}" pid="4" name="PPFDocumentType">
    <vt:lpwstr>82</vt:lpwstr>
  </property>
  <property fmtid="{D5CDD505-2E9C-101B-9397-08002B2CF9AE}" pid="5" name="ProjectId">
    <vt:lpwstr>39</vt:lpwstr>
  </property>
  <property fmtid="{D5CDD505-2E9C-101B-9397-08002B2CF9AE}" pid="6" name="Application">
    <vt:lpwstr>Allocation</vt:lpwstr>
  </property>
  <property fmtid="{D5CDD505-2E9C-101B-9397-08002B2CF9AE}" pid="7" name="SentToWBDocs">
    <vt:lpwstr>Yes</vt:lpwstr>
  </property>
  <property fmtid="{D5CDD505-2E9C-101B-9397-08002B2CF9AE}" pid="8" name="WBDocsDocURL">
    <vt:lpwstr>http://wbdocsservices.worldbank.org/services?I4_SERVICE=VC&amp;I4_KEY=TF069012&amp;I4_DOCID=090224b085bfcdad</vt:lpwstr>
  </property>
  <property fmtid="{D5CDD505-2E9C-101B-9397-08002B2CF9AE}" pid="9" name="UpdatedtoDB">
    <vt:lpwstr>Yes</vt:lpwstr>
  </property>
  <property fmtid="{D5CDD505-2E9C-101B-9397-08002B2CF9AE}" pid="10" name="WorkflowChangePath">
    <vt:lpwstr>6928cf46-c326-4255-ab09-b0d79a1ac86c,4;6928cf46-c326-4255-ab09-b0d79a1ac86c,6;6928cf46-c326-4255-ab09-b0d79a1ac86c,8;</vt:lpwstr>
  </property>
  <property fmtid="{D5CDD505-2E9C-101B-9397-08002B2CF9AE}" pid="11" name="WBDocsApproverName">
    <vt:lpwstr/>
  </property>
  <property fmtid="{D5CDD505-2E9C-101B-9397-08002B2CF9AE}" pid="12" name="DocAuthor_WBDocs">
    <vt:lpwstr>Adaptation Fund Board Secretariat</vt:lpwstr>
  </property>
  <property fmtid="{D5CDD505-2E9C-101B-9397-08002B2CF9AE}" pid="13" name="ProjectStatus">
    <vt:lpwstr>Project Approved</vt:lpwstr>
  </property>
  <property fmtid="{D5CDD505-2E9C-101B-9397-08002B2CF9AE}" pid="14" name="Fund_WBDocs">
    <vt:lpwstr>AF</vt:lpwstr>
  </property>
  <property fmtid="{D5CDD505-2E9C-101B-9397-08002B2CF9AE}" pid="15" name="PublicDoc">
    <vt:lpwstr>Yes</vt:lpwstr>
  </property>
  <property fmtid="{D5CDD505-2E9C-101B-9397-08002B2CF9AE}" pid="16" name="SentToWBDocsPublic">
    <vt:lpwstr>Yes</vt:lpwstr>
  </property>
  <property fmtid="{D5CDD505-2E9C-101B-9397-08002B2CF9AE}" pid="17" name="WBDocsDocURLPublicOnly">
    <vt:lpwstr>http://pubdocs.worldbank.org/en/899841532122734954/39-For-Website-Sri-Lanka-Year-2-PPR-2016-20-Jan-2017.xls</vt:lpwstr>
  </property>
  <property fmtid="{D5CDD505-2E9C-101B-9397-08002B2CF9AE}" pid="18" name="ApproverUPI_WBDocs">
    <vt:lpwstr>000384891</vt:lpwstr>
  </property>
  <property fmtid="{D5CDD505-2E9C-101B-9397-08002B2CF9AE}" pid="19" name="DocumentType_WBDocs">
    <vt:lpwstr>Project Status Report</vt:lpwstr>
  </property>
</Properties>
</file>